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9-2020\"/>
    </mc:Choice>
  </mc:AlternateContent>
  <bookViews>
    <workbookView xWindow="0" yWindow="0" windowWidth="14370" windowHeight="7515"/>
  </bookViews>
  <sheets>
    <sheet name="Totaal tell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0" i="1" l="1"/>
  <c r="Y50" i="1"/>
  <c r="V50" i="1"/>
  <c r="S50" i="1"/>
  <c r="P50" i="1"/>
  <c r="M50" i="1"/>
  <c r="J50" i="1"/>
  <c r="G50" i="1"/>
  <c r="AC50" i="1" s="1"/>
  <c r="D50" i="1"/>
  <c r="AB49" i="1"/>
  <c r="Y49" i="1"/>
  <c r="V49" i="1"/>
  <c r="S49" i="1"/>
  <c r="P49" i="1"/>
  <c r="M49" i="1"/>
  <c r="J49" i="1"/>
  <c r="G49" i="1"/>
  <c r="D49" i="1"/>
  <c r="AB46" i="1"/>
  <c r="Y46" i="1"/>
  <c r="V46" i="1"/>
  <c r="S46" i="1"/>
  <c r="P46" i="1"/>
  <c r="M46" i="1"/>
  <c r="J46" i="1"/>
  <c r="G46" i="1"/>
  <c r="AC46" i="1" s="1"/>
  <c r="D46" i="1"/>
  <c r="AB47" i="1"/>
  <c r="Y47" i="1"/>
  <c r="V47" i="1"/>
  <c r="S47" i="1"/>
  <c r="P47" i="1"/>
  <c r="M47" i="1"/>
  <c r="J47" i="1"/>
  <c r="G47" i="1"/>
  <c r="D47" i="1"/>
  <c r="AB44" i="1"/>
  <c r="Y44" i="1"/>
  <c r="V44" i="1"/>
  <c r="S44" i="1"/>
  <c r="P44" i="1"/>
  <c r="M44" i="1"/>
  <c r="J44" i="1"/>
  <c r="G44" i="1"/>
  <c r="AC44" i="1" s="1"/>
  <c r="D44" i="1"/>
  <c r="AB45" i="1"/>
  <c r="Y45" i="1"/>
  <c r="V45" i="1"/>
  <c r="S45" i="1"/>
  <c r="P45" i="1"/>
  <c r="M45" i="1"/>
  <c r="J45" i="1"/>
  <c r="G45" i="1"/>
  <c r="D45" i="1"/>
  <c r="AB48" i="1"/>
  <c r="Y48" i="1"/>
  <c r="V48" i="1"/>
  <c r="S48" i="1"/>
  <c r="P48" i="1"/>
  <c r="M48" i="1"/>
  <c r="J48" i="1"/>
  <c r="G48" i="1"/>
  <c r="D48" i="1"/>
  <c r="AB39" i="1"/>
  <c r="Y39" i="1"/>
  <c r="V39" i="1"/>
  <c r="S39" i="1"/>
  <c r="P39" i="1"/>
  <c r="M39" i="1"/>
  <c r="J39" i="1"/>
  <c r="G39" i="1"/>
  <c r="D39" i="1"/>
  <c r="AC39" i="1" s="1"/>
  <c r="AB38" i="1"/>
  <c r="Y38" i="1"/>
  <c r="V38" i="1"/>
  <c r="S38" i="1"/>
  <c r="P38" i="1"/>
  <c r="M38" i="1"/>
  <c r="J38" i="1"/>
  <c r="G38" i="1"/>
  <c r="D38" i="1"/>
  <c r="AB37" i="1"/>
  <c r="Y37" i="1"/>
  <c r="V37" i="1"/>
  <c r="S37" i="1"/>
  <c r="P37" i="1"/>
  <c r="M37" i="1"/>
  <c r="J37" i="1"/>
  <c r="G37" i="1"/>
  <c r="D37" i="1"/>
  <c r="AC37" i="1" s="1"/>
  <c r="AB22" i="1"/>
  <c r="Y22" i="1"/>
  <c r="V22" i="1"/>
  <c r="S22" i="1"/>
  <c r="P22" i="1"/>
  <c r="M22" i="1"/>
  <c r="J22" i="1"/>
  <c r="G22" i="1"/>
  <c r="D22" i="1"/>
  <c r="AB31" i="1"/>
  <c r="Y31" i="1"/>
  <c r="V31" i="1"/>
  <c r="S31" i="1"/>
  <c r="P31" i="1"/>
  <c r="M31" i="1"/>
  <c r="J31" i="1"/>
  <c r="G31" i="1"/>
  <c r="D31" i="1"/>
  <c r="AC31" i="1" s="1"/>
  <c r="AB21" i="1"/>
  <c r="Y21" i="1"/>
  <c r="V21" i="1"/>
  <c r="S21" i="1"/>
  <c r="P21" i="1"/>
  <c r="M21" i="1"/>
  <c r="J21" i="1"/>
  <c r="G21" i="1"/>
  <c r="D21" i="1"/>
  <c r="AB18" i="1"/>
  <c r="Y18" i="1"/>
  <c r="V18" i="1"/>
  <c r="S18" i="1"/>
  <c r="P18" i="1"/>
  <c r="M18" i="1"/>
  <c r="J18" i="1"/>
  <c r="G18" i="1"/>
  <c r="D18" i="1"/>
  <c r="AC18" i="1" s="1"/>
  <c r="AB23" i="1"/>
  <c r="Y23" i="1"/>
  <c r="V23" i="1"/>
  <c r="S23" i="1"/>
  <c r="P23" i="1"/>
  <c r="M23" i="1"/>
  <c r="J23" i="1"/>
  <c r="G23" i="1"/>
  <c r="D23" i="1"/>
  <c r="AB10" i="1"/>
  <c r="Y10" i="1"/>
  <c r="V10" i="1"/>
  <c r="S10" i="1"/>
  <c r="P10" i="1"/>
  <c r="M10" i="1"/>
  <c r="J10" i="1"/>
  <c r="G10" i="1"/>
  <c r="D10" i="1"/>
  <c r="AC10" i="1" s="1"/>
  <c r="AB17" i="1"/>
  <c r="Y17" i="1"/>
  <c r="V17" i="1"/>
  <c r="S17" i="1"/>
  <c r="P17" i="1"/>
  <c r="M17" i="1"/>
  <c r="J17" i="1"/>
  <c r="G17" i="1"/>
  <c r="D17" i="1"/>
  <c r="AB36" i="1"/>
  <c r="Y36" i="1"/>
  <c r="V36" i="1"/>
  <c r="S36" i="1"/>
  <c r="P36" i="1"/>
  <c r="M36" i="1"/>
  <c r="J36" i="1"/>
  <c r="G36" i="1"/>
  <c r="D36" i="1"/>
  <c r="AC36" i="1" s="1"/>
  <c r="AB13" i="1"/>
  <c r="Y13" i="1"/>
  <c r="V13" i="1"/>
  <c r="S13" i="1"/>
  <c r="P13" i="1"/>
  <c r="M13" i="1"/>
  <c r="J13" i="1"/>
  <c r="G13" i="1"/>
  <c r="D13" i="1"/>
  <c r="AB6" i="1"/>
  <c r="Y6" i="1"/>
  <c r="V6" i="1"/>
  <c r="S6" i="1"/>
  <c r="P6" i="1"/>
  <c r="M6" i="1"/>
  <c r="J6" i="1"/>
  <c r="G6" i="1"/>
  <c r="D6" i="1"/>
  <c r="AC6" i="1" s="1"/>
  <c r="AB8" i="1"/>
  <c r="Y8" i="1"/>
  <c r="V8" i="1"/>
  <c r="S8" i="1"/>
  <c r="P8" i="1"/>
  <c r="M8" i="1"/>
  <c r="J8" i="1"/>
  <c r="G8" i="1"/>
  <c r="D8" i="1"/>
  <c r="AB32" i="1"/>
  <c r="Y32" i="1"/>
  <c r="V32" i="1"/>
  <c r="S32" i="1"/>
  <c r="P32" i="1"/>
  <c r="M32" i="1"/>
  <c r="J32" i="1"/>
  <c r="G32" i="1"/>
  <c r="D32" i="1"/>
  <c r="AC32" i="1" s="1"/>
  <c r="AB35" i="1"/>
  <c r="Y35" i="1"/>
  <c r="V35" i="1"/>
  <c r="S35" i="1"/>
  <c r="P35" i="1"/>
  <c r="M35" i="1"/>
  <c r="J35" i="1"/>
  <c r="G35" i="1"/>
  <c r="D35" i="1"/>
  <c r="AB7" i="1"/>
  <c r="Y7" i="1"/>
  <c r="V7" i="1"/>
  <c r="S7" i="1"/>
  <c r="P7" i="1"/>
  <c r="M7" i="1"/>
  <c r="J7" i="1"/>
  <c r="G7" i="1"/>
  <c r="D7" i="1"/>
  <c r="AB12" i="1"/>
  <c r="Y12" i="1"/>
  <c r="V12" i="1"/>
  <c r="S12" i="1"/>
  <c r="P12" i="1"/>
  <c r="M12" i="1"/>
  <c r="J12" i="1"/>
  <c r="G12" i="1"/>
  <c r="D12" i="1"/>
  <c r="AB27" i="1"/>
  <c r="Y27" i="1"/>
  <c r="V27" i="1"/>
  <c r="S27" i="1"/>
  <c r="P27" i="1"/>
  <c r="M27" i="1"/>
  <c r="J27" i="1"/>
  <c r="G27" i="1"/>
  <c r="D27" i="1"/>
  <c r="AB26" i="1"/>
  <c r="Y26" i="1"/>
  <c r="V26" i="1"/>
  <c r="S26" i="1"/>
  <c r="P26" i="1"/>
  <c r="M26" i="1"/>
  <c r="J26" i="1"/>
  <c r="G26" i="1"/>
  <c r="D26" i="1"/>
  <c r="AB33" i="1"/>
  <c r="Y33" i="1"/>
  <c r="V33" i="1"/>
  <c r="S33" i="1"/>
  <c r="P33" i="1"/>
  <c r="M33" i="1"/>
  <c r="J33" i="1"/>
  <c r="G33" i="1"/>
  <c r="D33" i="1"/>
  <c r="AB34" i="1"/>
  <c r="Y34" i="1"/>
  <c r="V34" i="1"/>
  <c r="S34" i="1"/>
  <c r="P34" i="1"/>
  <c r="M34" i="1"/>
  <c r="J34" i="1"/>
  <c r="G34" i="1"/>
  <c r="D34" i="1"/>
  <c r="AB28" i="1"/>
  <c r="Y28" i="1"/>
  <c r="V28" i="1"/>
  <c r="S28" i="1"/>
  <c r="P28" i="1"/>
  <c r="M28" i="1"/>
  <c r="J28" i="1"/>
  <c r="G28" i="1"/>
  <c r="D28" i="1"/>
  <c r="AB16" i="1"/>
  <c r="Y16" i="1"/>
  <c r="V16" i="1"/>
  <c r="S16" i="1"/>
  <c r="P16" i="1"/>
  <c r="M16" i="1"/>
  <c r="J16" i="1"/>
  <c r="G16" i="1"/>
  <c r="D16" i="1"/>
  <c r="AB19" i="1"/>
  <c r="Y19" i="1"/>
  <c r="V19" i="1"/>
  <c r="S19" i="1"/>
  <c r="P19" i="1"/>
  <c r="M19" i="1"/>
  <c r="J19" i="1"/>
  <c r="G19" i="1"/>
  <c r="D19" i="1"/>
  <c r="AB20" i="1"/>
  <c r="Y20" i="1"/>
  <c r="V20" i="1"/>
  <c r="S20" i="1"/>
  <c r="P20" i="1"/>
  <c r="M20" i="1"/>
  <c r="J20" i="1"/>
  <c r="G20" i="1"/>
  <c r="D20" i="1"/>
  <c r="AB24" i="1"/>
  <c r="Y24" i="1"/>
  <c r="V24" i="1"/>
  <c r="S24" i="1"/>
  <c r="P24" i="1"/>
  <c r="M24" i="1"/>
  <c r="J24" i="1"/>
  <c r="G24" i="1"/>
  <c r="D24" i="1"/>
  <c r="AB11" i="1"/>
  <c r="Y11" i="1"/>
  <c r="V11" i="1"/>
  <c r="S11" i="1"/>
  <c r="P11" i="1"/>
  <c r="M11" i="1"/>
  <c r="J11" i="1"/>
  <c r="G11" i="1"/>
  <c r="D11" i="1"/>
  <c r="AB14" i="1"/>
  <c r="Y14" i="1"/>
  <c r="V14" i="1"/>
  <c r="S14" i="1"/>
  <c r="P14" i="1"/>
  <c r="M14" i="1"/>
  <c r="J14" i="1"/>
  <c r="G14" i="1"/>
  <c r="D14" i="1"/>
  <c r="AB15" i="1"/>
  <c r="Y15" i="1"/>
  <c r="V15" i="1"/>
  <c r="S15" i="1"/>
  <c r="P15" i="1"/>
  <c r="M15" i="1"/>
  <c r="J15" i="1"/>
  <c r="G15" i="1"/>
  <c r="D15" i="1"/>
  <c r="AB30" i="1"/>
  <c r="Y30" i="1"/>
  <c r="V30" i="1"/>
  <c r="S30" i="1"/>
  <c r="P30" i="1"/>
  <c r="M30" i="1"/>
  <c r="J30" i="1"/>
  <c r="G30" i="1"/>
  <c r="D30" i="1"/>
  <c r="AB9" i="1"/>
  <c r="Y9" i="1"/>
  <c r="V9" i="1"/>
  <c r="S9" i="1"/>
  <c r="P9" i="1"/>
  <c r="M9" i="1"/>
  <c r="J9" i="1"/>
  <c r="G9" i="1"/>
  <c r="D9" i="1"/>
  <c r="AB29" i="1"/>
  <c r="Y29" i="1"/>
  <c r="V29" i="1"/>
  <c r="S29" i="1"/>
  <c r="P29" i="1"/>
  <c r="M29" i="1"/>
  <c r="J29" i="1"/>
  <c r="G29" i="1"/>
  <c r="D29" i="1"/>
  <c r="AB25" i="1"/>
  <c r="Y25" i="1"/>
  <c r="V25" i="1"/>
  <c r="S25" i="1"/>
  <c r="P25" i="1"/>
  <c r="M25" i="1"/>
  <c r="J25" i="1"/>
  <c r="G25" i="1"/>
  <c r="D25" i="1"/>
  <c r="AC25" i="1" l="1"/>
  <c r="AC9" i="1"/>
  <c r="AC15" i="1"/>
  <c r="AC11" i="1"/>
  <c r="AC20" i="1"/>
  <c r="AC16" i="1"/>
  <c r="AC34" i="1"/>
  <c r="AC26" i="1"/>
  <c r="AC12" i="1"/>
  <c r="AC38" i="1"/>
  <c r="AC45" i="1"/>
  <c r="AC47" i="1"/>
  <c r="AC49" i="1"/>
  <c r="AC29" i="1"/>
  <c r="AC30" i="1"/>
  <c r="AC14" i="1"/>
  <c r="AC24" i="1"/>
  <c r="AC19" i="1"/>
  <c r="AC28" i="1"/>
  <c r="AC33" i="1"/>
  <c r="AC27" i="1"/>
  <c r="AC7" i="1"/>
  <c r="AC35" i="1"/>
  <c r="AC8" i="1"/>
  <c r="AC13" i="1"/>
  <c r="AC17" i="1"/>
  <c r="AC23" i="1"/>
  <c r="AC21" i="1"/>
  <c r="AC22" i="1"/>
  <c r="AC48" i="1"/>
  <c r="AC40" i="1" l="1"/>
  <c r="AC51" i="1"/>
</calcChain>
</file>

<file path=xl/sharedStrings.xml><?xml version="1.0" encoding="utf-8"?>
<sst xmlns="http://schemas.openxmlformats.org/spreadsheetml/2006/main" count="99" uniqueCount="53">
  <si>
    <t>Kaartavond MFC Keldonk 2019-2020</t>
  </si>
  <si>
    <t xml:space="preserve">Punten totalen </t>
  </si>
  <si>
    <t>Rikken</t>
  </si>
  <si>
    <t>Naam</t>
  </si>
  <si>
    <t>Totaal</t>
  </si>
  <si>
    <t>1e ronde</t>
  </si>
  <si>
    <t>2e ronde</t>
  </si>
  <si>
    <t>totaal 1</t>
  </si>
  <si>
    <t>totaal 2</t>
  </si>
  <si>
    <t>totaal 3</t>
  </si>
  <si>
    <t>totaal 4</t>
  </si>
  <si>
    <t>totaal 5</t>
  </si>
  <si>
    <t>totaal 6</t>
  </si>
  <si>
    <t>totaal 7</t>
  </si>
  <si>
    <t>totaal 8</t>
  </si>
  <si>
    <t>Bogaard vd Leo</t>
  </si>
  <si>
    <t>Boggelen v Jorita</t>
  </si>
  <si>
    <t>Boggelen v Wouter</t>
  </si>
  <si>
    <t>Bolwerk Frans</t>
  </si>
  <si>
    <t>Bouwe Ad</t>
  </si>
  <si>
    <t>Bouwe Gem</t>
  </si>
  <si>
    <t>Brokx Jan</t>
  </si>
  <si>
    <t>Crommenacker vd Jan</t>
  </si>
  <si>
    <t>Erp v Andre</t>
  </si>
  <si>
    <t>Erp v Saskia</t>
  </si>
  <si>
    <t>Heesakkers Wim</t>
  </si>
  <si>
    <t>Heijden vd Andre</t>
  </si>
  <si>
    <t>Heijden vd Annie</t>
  </si>
  <si>
    <t>Heijden vd Toon</t>
  </si>
  <si>
    <t>Hurk vd Hans mst</t>
  </si>
  <si>
    <t>Hurk vd Rita</t>
  </si>
  <si>
    <t>Ketelaars Ton</t>
  </si>
  <si>
    <t>Linden vd  Ad</t>
  </si>
  <si>
    <t>Loon v Vera</t>
  </si>
  <si>
    <t>Nieuwenhuijzen Ha.</t>
  </si>
  <si>
    <t>Rijkers Cor</t>
  </si>
  <si>
    <t>Tillaart vd Ad</t>
  </si>
  <si>
    <t>Tillaart vd Wilma</t>
  </si>
  <si>
    <t>Verbakel Annie</t>
  </si>
  <si>
    <t>Verbakel Martien</t>
  </si>
  <si>
    <t>Wanrooij v Jan</t>
  </si>
  <si>
    <t>Wanrooij v Theo</t>
  </si>
  <si>
    <t>Wanrooij v Truus</t>
  </si>
  <si>
    <t>Zutphen v Gerard</t>
  </si>
  <si>
    <t>Zutphen v Theo</t>
  </si>
  <si>
    <t>Ben Bekx</t>
  </si>
  <si>
    <t>Jokeren</t>
  </si>
  <si>
    <t>Koolen Tiny</t>
  </si>
  <si>
    <t>Linden van de Ans</t>
  </si>
  <si>
    <t>Mathijssen Ger</t>
  </si>
  <si>
    <t>Wanrooij van Hanny</t>
  </si>
  <si>
    <t>Biemans Annie</t>
  </si>
  <si>
    <t>Mien Donkers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</si>
</sst>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\ mmmm\ yyyy;@"/>
  </numFmts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0" fillId="0" borderId="1" xfId="0" applyBorder="1"/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5" fillId="3" borderId="7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6" borderId="9" xfId="0" applyFont="1" applyFill="1" applyBorder="1"/>
    <xf numFmtId="0" fontId="0" fillId="0" borderId="0" xfId="0" applyBorder="1"/>
    <xf numFmtId="0" fontId="0" fillId="7" borderId="0" xfId="0" applyFill="1" applyBorder="1"/>
    <xf numFmtId="0" fontId="4" fillId="2" borderId="0" xfId="0" applyFont="1" applyFill="1" applyBorder="1"/>
    <xf numFmtId="0" fontId="0" fillId="6" borderId="9" xfId="0" applyFill="1" applyBorder="1"/>
    <xf numFmtId="0" fontId="6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7" borderId="9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476250</xdr:colOff>
      <xdr:row>0</xdr:row>
      <xdr:rowOff>95250</xdr:rowOff>
    </xdr:from>
    <xdr:to>
      <xdr:col>31</xdr:col>
      <xdr:colOff>492125</xdr:colOff>
      <xdr:row>9</xdr:row>
      <xdr:rowOff>60325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44700" y="95250"/>
          <a:ext cx="1235075" cy="189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tabSelected="1" view="pageBreakPreview" topLeftCell="A2" zoomScale="60" workbookViewId="0">
      <selection activeCell="T36" sqref="T36"/>
    </sheetView>
  </sheetViews>
  <sheetFormatPr defaultRowHeight="15" x14ac:dyDescent="0.25"/>
  <cols>
    <col min="1" max="1" width="23.140625" customWidth="1"/>
    <col min="2" max="3" width="6.42578125" customWidth="1"/>
    <col min="4" max="4" width="7.42578125" customWidth="1"/>
    <col min="5" max="5" width="6.42578125" customWidth="1"/>
    <col min="6" max="15" width="6.5703125" customWidth="1"/>
    <col min="16" max="16" width="8" customWidth="1"/>
    <col min="17" max="28" width="6.5703125" customWidth="1"/>
    <col min="29" max="29" width="11.5703125" customWidth="1"/>
    <col min="30" max="16384" width="9.140625" style="2"/>
  </cols>
  <sheetData>
    <row r="1" spans="1:29" ht="23.25" x14ac:dyDescent="0.35">
      <c r="A1" s="1" t="s">
        <v>0</v>
      </c>
    </row>
    <row r="2" spans="1:29" ht="21" x14ac:dyDescent="0.35">
      <c r="A2" s="3" t="s">
        <v>1</v>
      </c>
    </row>
    <row r="3" spans="1:29" ht="18.75" x14ac:dyDescent="0.3">
      <c r="A3" s="4" t="s">
        <v>2</v>
      </c>
    </row>
    <row r="4" spans="1:29" x14ac:dyDescent="0.25">
      <c r="A4" s="5" t="s">
        <v>3</v>
      </c>
      <c r="B4" s="6">
        <v>43711</v>
      </c>
      <c r="C4" s="7"/>
      <c r="D4" s="8"/>
      <c r="E4" s="6">
        <v>43739</v>
      </c>
      <c r="F4" s="7"/>
      <c r="G4" s="8"/>
      <c r="H4" s="6">
        <v>43774</v>
      </c>
      <c r="I4" s="7"/>
      <c r="J4" s="8"/>
      <c r="K4" s="6">
        <v>43802</v>
      </c>
      <c r="L4" s="7"/>
      <c r="M4" s="8"/>
      <c r="N4" s="6">
        <v>43837</v>
      </c>
      <c r="O4" s="7"/>
      <c r="P4" s="8"/>
      <c r="Q4" s="6">
        <v>43865</v>
      </c>
      <c r="R4" s="7"/>
      <c r="S4" s="8"/>
      <c r="T4" s="6">
        <v>43893</v>
      </c>
      <c r="U4" s="7"/>
      <c r="V4" s="8"/>
      <c r="W4" s="6">
        <v>43928</v>
      </c>
      <c r="X4" s="7"/>
      <c r="Y4" s="8"/>
      <c r="Z4" s="6">
        <v>43963</v>
      </c>
      <c r="AA4" s="7"/>
      <c r="AB4" s="8"/>
      <c r="AC4" s="5" t="s">
        <v>4</v>
      </c>
    </row>
    <row r="5" spans="1:29" ht="11.25" x14ac:dyDescent="0.2">
      <c r="A5" s="9"/>
      <c r="B5" s="10" t="s">
        <v>5</v>
      </c>
      <c r="C5" s="10" t="s">
        <v>6</v>
      </c>
      <c r="D5" s="10" t="s">
        <v>7</v>
      </c>
      <c r="E5" s="10" t="s">
        <v>5</v>
      </c>
      <c r="F5" s="10" t="s">
        <v>6</v>
      </c>
      <c r="G5" s="10" t="s">
        <v>8</v>
      </c>
      <c r="H5" s="10" t="s">
        <v>5</v>
      </c>
      <c r="I5" s="10" t="s">
        <v>6</v>
      </c>
      <c r="J5" s="10" t="s">
        <v>9</v>
      </c>
      <c r="K5" s="10" t="s">
        <v>5</v>
      </c>
      <c r="L5" s="10" t="s">
        <v>6</v>
      </c>
      <c r="M5" s="10" t="s">
        <v>10</v>
      </c>
      <c r="N5" s="10" t="s">
        <v>5</v>
      </c>
      <c r="O5" s="10" t="s">
        <v>6</v>
      </c>
      <c r="P5" s="10" t="s">
        <v>11</v>
      </c>
      <c r="Q5" s="10" t="s">
        <v>5</v>
      </c>
      <c r="R5" s="10" t="s">
        <v>6</v>
      </c>
      <c r="S5" s="10" t="s">
        <v>12</v>
      </c>
      <c r="T5" s="10" t="s">
        <v>5</v>
      </c>
      <c r="U5" s="10" t="s">
        <v>6</v>
      </c>
      <c r="V5" s="10" t="s">
        <v>13</v>
      </c>
      <c r="W5" s="10" t="s">
        <v>5</v>
      </c>
      <c r="X5" s="10" t="s">
        <v>6</v>
      </c>
      <c r="Y5" s="10" t="s">
        <v>14</v>
      </c>
      <c r="Z5" s="10" t="s">
        <v>5</v>
      </c>
      <c r="AA5" s="10" t="s">
        <v>6</v>
      </c>
      <c r="AB5" s="10" t="s">
        <v>14</v>
      </c>
      <c r="AC5" s="11"/>
    </row>
    <row r="6" spans="1:29" ht="15.75" x14ac:dyDescent="0.25">
      <c r="A6" s="12" t="s">
        <v>36</v>
      </c>
      <c r="B6" s="13">
        <v>46</v>
      </c>
      <c r="C6" s="14">
        <v>138</v>
      </c>
      <c r="D6" s="15">
        <f>B6+C6</f>
        <v>184</v>
      </c>
      <c r="E6" s="14">
        <v>99</v>
      </c>
      <c r="F6" s="14">
        <v>21</v>
      </c>
      <c r="G6" s="15">
        <f>E6+F6</f>
        <v>120</v>
      </c>
      <c r="H6" s="14">
        <v>16</v>
      </c>
      <c r="I6" s="14">
        <v>57</v>
      </c>
      <c r="J6" s="15">
        <f>H6+I6</f>
        <v>73</v>
      </c>
      <c r="K6" s="14">
        <v>11</v>
      </c>
      <c r="L6" s="14">
        <v>-67</v>
      </c>
      <c r="M6" s="15">
        <f>K6+L6</f>
        <v>-56</v>
      </c>
      <c r="N6" s="14">
        <v>67</v>
      </c>
      <c r="O6" s="14">
        <v>-11</v>
      </c>
      <c r="P6" s="15">
        <f>N6+O6</f>
        <v>56</v>
      </c>
      <c r="Q6" s="14">
        <v>31</v>
      </c>
      <c r="R6" s="14">
        <v>32</v>
      </c>
      <c r="S6" s="15">
        <f>Q6+R6</f>
        <v>63</v>
      </c>
      <c r="T6" s="14"/>
      <c r="U6" s="14"/>
      <c r="V6" s="15">
        <f>T6+U6</f>
        <v>0</v>
      </c>
      <c r="W6" s="14"/>
      <c r="X6" s="14"/>
      <c r="Y6" s="15">
        <f>W6+X6</f>
        <v>0</v>
      </c>
      <c r="Z6" s="14"/>
      <c r="AA6" s="14"/>
      <c r="AB6" s="15">
        <f>Z6+AA6</f>
        <v>0</v>
      </c>
      <c r="AC6" s="16">
        <f>D6+G6+J6+M6+P6+S6+V6+Y6+AB6</f>
        <v>440</v>
      </c>
    </row>
    <row r="7" spans="1:29" ht="15.75" x14ac:dyDescent="0.25">
      <c r="A7" s="12" t="s">
        <v>32</v>
      </c>
      <c r="B7" s="13">
        <v>-50</v>
      </c>
      <c r="C7" s="14">
        <v>80</v>
      </c>
      <c r="D7" s="15">
        <f>B7+C7</f>
        <v>30</v>
      </c>
      <c r="E7" s="14">
        <v>12</v>
      </c>
      <c r="F7" s="14">
        <v>81</v>
      </c>
      <c r="G7" s="15">
        <f>E7+F7</f>
        <v>93</v>
      </c>
      <c r="H7" s="14">
        <v>-33</v>
      </c>
      <c r="I7" s="14">
        <v>50</v>
      </c>
      <c r="J7" s="15">
        <f>H7+I7</f>
        <v>17</v>
      </c>
      <c r="K7" s="14">
        <v>75</v>
      </c>
      <c r="L7" s="14">
        <v>5</v>
      </c>
      <c r="M7" s="15">
        <f>K7+L7</f>
        <v>80</v>
      </c>
      <c r="N7" s="14">
        <v>-12</v>
      </c>
      <c r="O7" s="14">
        <v>67</v>
      </c>
      <c r="P7" s="15">
        <f>N7+O7</f>
        <v>55</v>
      </c>
      <c r="Q7" s="14">
        <v>44</v>
      </c>
      <c r="R7" s="14">
        <v>7</v>
      </c>
      <c r="S7" s="15">
        <f>Q7+R7</f>
        <v>51</v>
      </c>
      <c r="T7" s="14"/>
      <c r="U7" s="14"/>
      <c r="V7" s="15">
        <f>T7+U7</f>
        <v>0</v>
      </c>
      <c r="W7" s="14"/>
      <c r="X7" s="14"/>
      <c r="Y7" s="15">
        <f>W7+X7</f>
        <v>0</v>
      </c>
      <c r="Z7" s="14"/>
      <c r="AA7" s="14"/>
      <c r="AB7" s="15">
        <f>Z7+AA7</f>
        <v>0</v>
      </c>
      <c r="AC7" s="16">
        <f>D7+G7+J7+M7+P7+S7+V7+Y7+AB7</f>
        <v>326</v>
      </c>
    </row>
    <row r="8" spans="1:29" ht="15.75" x14ac:dyDescent="0.25">
      <c r="A8" s="12" t="s">
        <v>35</v>
      </c>
      <c r="B8" s="13">
        <v>34</v>
      </c>
      <c r="C8" s="14">
        <v>12</v>
      </c>
      <c r="D8" s="15">
        <f>B8+C8</f>
        <v>46</v>
      </c>
      <c r="E8" s="14"/>
      <c r="F8" s="14"/>
      <c r="G8" s="15">
        <f>E8+F8</f>
        <v>0</v>
      </c>
      <c r="H8" s="14">
        <v>99</v>
      </c>
      <c r="I8" s="14">
        <v>-29</v>
      </c>
      <c r="J8" s="15">
        <f>H8+I8</f>
        <v>70</v>
      </c>
      <c r="K8" s="14">
        <v>80</v>
      </c>
      <c r="L8" s="14">
        <v>-21</v>
      </c>
      <c r="M8" s="15">
        <f>K8+L8</f>
        <v>59</v>
      </c>
      <c r="N8" s="14">
        <v>-25</v>
      </c>
      <c r="O8" s="14">
        <v>14</v>
      </c>
      <c r="P8" s="15">
        <f>N8+O8</f>
        <v>-11</v>
      </c>
      <c r="Q8" s="14">
        <v>2</v>
      </c>
      <c r="R8" s="14">
        <v>50</v>
      </c>
      <c r="S8" s="15">
        <f>Q8+R8</f>
        <v>52</v>
      </c>
      <c r="T8" s="14"/>
      <c r="U8" s="14"/>
      <c r="V8" s="15">
        <f>T8+U8</f>
        <v>0</v>
      </c>
      <c r="W8" s="14"/>
      <c r="X8" s="14"/>
      <c r="Y8" s="15">
        <f>W8+X8</f>
        <v>0</v>
      </c>
      <c r="Z8" s="14"/>
      <c r="AA8" s="14"/>
      <c r="AB8" s="15">
        <f>Z8+AA8</f>
        <v>0</v>
      </c>
      <c r="AC8" s="16">
        <f>D8+G8+J8+M8+P8+S8+V8+Y8+AB8</f>
        <v>216</v>
      </c>
    </row>
    <row r="9" spans="1:29" ht="15.75" x14ac:dyDescent="0.25">
      <c r="A9" s="12" t="s">
        <v>17</v>
      </c>
      <c r="B9" s="13"/>
      <c r="C9" s="14"/>
      <c r="D9" s="15">
        <f>B9+C9</f>
        <v>0</v>
      </c>
      <c r="E9" s="14">
        <v>40</v>
      </c>
      <c r="F9" s="14">
        <v>9</v>
      </c>
      <c r="G9" s="15">
        <f>E9+F9</f>
        <v>49</v>
      </c>
      <c r="H9" s="14">
        <v>6</v>
      </c>
      <c r="I9" s="14">
        <v>4</v>
      </c>
      <c r="J9" s="15">
        <f>H9+I9</f>
        <v>10</v>
      </c>
      <c r="K9" s="14">
        <v>24</v>
      </c>
      <c r="L9" s="14">
        <v>-5</v>
      </c>
      <c r="M9" s="15">
        <f>K9+L9</f>
        <v>19</v>
      </c>
      <c r="N9" s="14">
        <v>12</v>
      </c>
      <c r="O9" s="14">
        <v>31</v>
      </c>
      <c r="P9" s="15">
        <f>N9+O9</f>
        <v>43</v>
      </c>
      <c r="Q9" s="14">
        <v>9</v>
      </c>
      <c r="R9" s="14">
        <v>28</v>
      </c>
      <c r="S9" s="15">
        <f>Q9+R9</f>
        <v>37</v>
      </c>
      <c r="T9" s="14"/>
      <c r="U9" s="14"/>
      <c r="V9" s="15">
        <f>T9+U9</f>
        <v>0</v>
      </c>
      <c r="W9" s="14"/>
      <c r="X9" s="14"/>
      <c r="Y9" s="15">
        <f>W9+X9</f>
        <v>0</v>
      </c>
      <c r="Z9" s="14"/>
      <c r="AA9" s="14"/>
      <c r="AB9" s="15">
        <f>Z9+AA9</f>
        <v>0</v>
      </c>
      <c r="AC9" s="16">
        <f>D9+G9+J9+M9+P9+S9+V9+Y9+AB9</f>
        <v>158</v>
      </c>
    </row>
    <row r="10" spans="1:29" ht="15.75" x14ac:dyDescent="0.25">
      <c r="A10" s="12" t="s">
        <v>40</v>
      </c>
      <c r="B10" s="13"/>
      <c r="C10" s="14"/>
      <c r="D10" s="15">
        <f>B10+C10</f>
        <v>0</v>
      </c>
      <c r="E10" s="14">
        <v>70</v>
      </c>
      <c r="F10" s="14">
        <v>73</v>
      </c>
      <c r="G10" s="15">
        <f>E10+F10</f>
        <v>143</v>
      </c>
      <c r="H10" s="14">
        <v>17</v>
      </c>
      <c r="I10" s="14">
        <v>92</v>
      </c>
      <c r="J10" s="15">
        <f>H10+I10</f>
        <v>109</v>
      </c>
      <c r="K10" s="14">
        <v>-56</v>
      </c>
      <c r="L10" s="14">
        <v>-44</v>
      </c>
      <c r="M10" s="15">
        <f>K10+L10</f>
        <v>-100</v>
      </c>
      <c r="N10" s="14"/>
      <c r="O10" s="14"/>
      <c r="P10" s="15">
        <f>N10+O10</f>
        <v>0</v>
      </c>
      <c r="Q10" s="14"/>
      <c r="R10" s="14"/>
      <c r="S10" s="15">
        <f>Q10+R10</f>
        <v>0</v>
      </c>
      <c r="T10" s="14"/>
      <c r="U10" s="14"/>
      <c r="V10" s="15">
        <f>T10+U10</f>
        <v>0</v>
      </c>
      <c r="W10" s="14"/>
      <c r="X10" s="14"/>
      <c r="Y10" s="15">
        <f>W10+X10</f>
        <v>0</v>
      </c>
      <c r="Z10" s="14"/>
      <c r="AA10" s="14"/>
      <c r="AB10" s="15">
        <f>Z10+AA10</f>
        <v>0</v>
      </c>
      <c r="AC10" s="16">
        <f>D10+G10+J10+M10+P10+S10+V10+Y10+AB10</f>
        <v>152</v>
      </c>
    </row>
    <row r="11" spans="1:29" ht="15.75" x14ac:dyDescent="0.25">
      <c r="A11" s="12" t="s">
        <v>21</v>
      </c>
      <c r="B11" s="13">
        <v>27</v>
      </c>
      <c r="C11" s="14">
        <v>62</v>
      </c>
      <c r="D11" s="15">
        <f>B11+C11</f>
        <v>89</v>
      </c>
      <c r="E11" s="14">
        <v>20</v>
      </c>
      <c r="F11" s="14">
        <v>33</v>
      </c>
      <c r="G11" s="15">
        <f>E11+F11</f>
        <v>53</v>
      </c>
      <c r="H11" s="14">
        <v>32</v>
      </c>
      <c r="I11" s="14">
        <v>1</v>
      </c>
      <c r="J11" s="15">
        <f>H11+I11</f>
        <v>33</v>
      </c>
      <c r="K11" s="14">
        <v>-74</v>
      </c>
      <c r="L11" s="14">
        <v>9</v>
      </c>
      <c r="M11" s="15">
        <f>K11+L11</f>
        <v>-65</v>
      </c>
      <c r="N11" s="14"/>
      <c r="O11" s="14"/>
      <c r="P11" s="15">
        <f>N11+O11</f>
        <v>0</v>
      </c>
      <c r="Q11" s="14"/>
      <c r="R11" s="14"/>
      <c r="S11" s="15">
        <f>Q11+R11</f>
        <v>0</v>
      </c>
      <c r="T11" s="14"/>
      <c r="U11" s="14"/>
      <c r="V11" s="15">
        <f>T11+U11</f>
        <v>0</v>
      </c>
      <c r="W11" s="14"/>
      <c r="X11" s="14"/>
      <c r="Y11" s="15">
        <f>W11+X11</f>
        <v>0</v>
      </c>
      <c r="Z11" s="14"/>
      <c r="AA11" s="14"/>
      <c r="AB11" s="15">
        <f>Z11+AA11</f>
        <v>0</v>
      </c>
      <c r="AC11" s="16">
        <f>D11+G11+J11+M11+P11+S11+V11+Y11+AB11</f>
        <v>110</v>
      </c>
    </row>
    <row r="12" spans="1:29" ht="15.75" x14ac:dyDescent="0.25">
      <c r="A12" s="12" t="s">
        <v>31</v>
      </c>
      <c r="B12" s="13">
        <v>34</v>
      </c>
      <c r="C12" s="14">
        <v>-32</v>
      </c>
      <c r="D12" s="15">
        <f>B12+C12</f>
        <v>2</v>
      </c>
      <c r="E12" s="14"/>
      <c r="F12" s="14"/>
      <c r="G12" s="15">
        <f>E12+F12</f>
        <v>0</v>
      </c>
      <c r="H12" s="14"/>
      <c r="I12" s="14"/>
      <c r="J12" s="15">
        <f>H12+I12</f>
        <v>0</v>
      </c>
      <c r="K12" s="14">
        <v>0</v>
      </c>
      <c r="L12" s="14">
        <v>72</v>
      </c>
      <c r="M12" s="15">
        <f>K12+L12</f>
        <v>72</v>
      </c>
      <c r="N12" s="14">
        <v>-9</v>
      </c>
      <c r="O12" s="14">
        <v>15</v>
      </c>
      <c r="P12" s="15">
        <f>N12+O12</f>
        <v>6</v>
      </c>
      <c r="Q12" s="14">
        <v>0</v>
      </c>
      <c r="R12" s="14">
        <v>21</v>
      </c>
      <c r="S12" s="15">
        <f>Q12+R12</f>
        <v>21</v>
      </c>
      <c r="T12" s="14"/>
      <c r="U12" s="14"/>
      <c r="V12" s="15">
        <f>T12+U12</f>
        <v>0</v>
      </c>
      <c r="W12" s="14"/>
      <c r="X12" s="14"/>
      <c r="Y12" s="15">
        <f>W12+X12</f>
        <v>0</v>
      </c>
      <c r="Z12" s="14"/>
      <c r="AA12" s="14"/>
      <c r="AB12" s="15">
        <f>Z12+AA12</f>
        <v>0</v>
      </c>
      <c r="AC12" s="16">
        <f>D12+G12+J12+M12+P12+S12+V12+Y12+AB12</f>
        <v>101</v>
      </c>
    </row>
    <row r="13" spans="1:29" ht="15.75" x14ac:dyDescent="0.25">
      <c r="A13" s="12" t="s">
        <v>37</v>
      </c>
      <c r="B13" s="13">
        <v>-1</v>
      </c>
      <c r="C13" s="14">
        <v>26</v>
      </c>
      <c r="D13" s="15">
        <f>B13+C13</f>
        <v>25</v>
      </c>
      <c r="E13" s="14">
        <v>20</v>
      </c>
      <c r="F13" s="14">
        <v>-47</v>
      </c>
      <c r="G13" s="15">
        <f>E13+F13</f>
        <v>-27</v>
      </c>
      <c r="H13" s="14">
        <v>49</v>
      </c>
      <c r="I13" s="14">
        <v>40</v>
      </c>
      <c r="J13" s="15">
        <f>H13+I13</f>
        <v>89</v>
      </c>
      <c r="K13" s="14">
        <v>-33</v>
      </c>
      <c r="L13" s="14">
        <v>73</v>
      </c>
      <c r="M13" s="15">
        <f>K13+L13</f>
        <v>40</v>
      </c>
      <c r="N13" s="14">
        <v>34</v>
      </c>
      <c r="O13" s="14">
        <v>2</v>
      </c>
      <c r="P13" s="15">
        <f>N13+O13</f>
        <v>36</v>
      </c>
      <c r="Q13" s="14">
        <v>-77</v>
      </c>
      <c r="R13" s="14">
        <v>5</v>
      </c>
      <c r="S13" s="15">
        <f>Q13+R13</f>
        <v>-72</v>
      </c>
      <c r="T13" s="14"/>
      <c r="U13" s="14"/>
      <c r="V13" s="15">
        <f>T13+U13</f>
        <v>0</v>
      </c>
      <c r="W13" s="14"/>
      <c r="X13" s="14"/>
      <c r="Y13" s="15">
        <f>W13+X13</f>
        <v>0</v>
      </c>
      <c r="Z13" s="14"/>
      <c r="AA13" s="14"/>
      <c r="AB13" s="15">
        <f>Z13+AA13</f>
        <v>0</v>
      </c>
      <c r="AC13" s="16">
        <f>D13+G13+J13+M13+P13+S13+V13+Y13+AB13</f>
        <v>91</v>
      </c>
    </row>
    <row r="14" spans="1:29" ht="15.75" x14ac:dyDescent="0.25">
      <c r="A14" s="12" t="s">
        <v>20</v>
      </c>
      <c r="B14" s="13">
        <v>-6</v>
      </c>
      <c r="C14" s="14">
        <v>-7</v>
      </c>
      <c r="D14" s="15">
        <f>B14+C14</f>
        <v>-13</v>
      </c>
      <c r="E14" s="14">
        <v>20</v>
      </c>
      <c r="F14" s="14">
        <v>-57</v>
      </c>
      <c r="G14" s="15">
        <f>E14+F14</f>
        <v>-37</v>
      </c>
      <c r="H14" s="14">
        <v>13</v>
      </c>
      <c r="I14" s="14">
        <v>36</v>
      </c>
      <c r="J14" s="15">
        <f>H14+I14</f>
        <v>49</v>
      </c>
      <c r="K14" s="14"/>
      <c r="L14" s="14"/>
      <c r="M14" s="15">
        <f>K14+L14</f>
        <v>0</v>
      </c>
      <c r="N14" s="14">
        <v>0</v>
      </c>
      <c r="O14" s="14">
        <v>34</v>
      </c>
      <c r="P14" s="15">
        <f>N14+O14</f>
        <v>34</v>
      </c>
      <c r="Q14" s="14">
        <v>15</v>
      </c>
      <c r="R14" s="14">
        <v>39</v>
      </c>
      <c r="S14" s="15">
        <f>Q14+R14</f>
        <v>54</v>
      </c>
      <c r="T14" s="14"/>
      <c r="U14" s="14"/>
      <c r="V14" s="15">
        <f>T14+U14</f>
        <v>0</v>
      </c>
      <c r="W14" s="14"/>
      <c r="X14" s="14"/>
      <c r="Y14" s="15">
        <f>W14+X14</f>
        <v>0</v>
      </c>
      <c r="Z14" s="14"/>
      <c r="AA14" s="14"/>
      <c r="AB14" s="15">
        <f>Z14+AA14</f>
        <v>0</v>
      </c>
      <c r="AC14" s="16">
        <f>D14+G14+J14+M14+P14+S14+V14+Y14+AB14</f>
        <v>87</v>
      </c>
    </row>
    <row r="15" spans="1:29" ht="15.75" x14ac:dyDescent="0.25">
      <c r="A15" s="12" t="s">
        <v>19</v>
      </c>
      <c r="B15" s="13">
        <v>53</v>
      </c>
      <c r="C15" s="14">
        <v>52</v>
      </c>
      <c r="D15" s="15">
        <f>B15+C15</f>
        <v>105</v>
      </c>
      <c r="E15" s="14"/>
      <c r="F15" s="14"/>
      <c r="G15" s="15">
        <f>E15+F15</f>
        <v>0</v>
      </c>
      <c r="H15" s="14"/>
      <c r="I15" s="14"/>
      <c r="J15" s="15">
        <f>H15+I15</f>
        <v>0</v>
      </c>
      <c r="K15" s="14">
        <v>38</v>
      </c>
      <c r="L15" s="14">
        <v>-26</v>
      </c>
      <c r="M15" s="15">
        <f>K15+L15</f>
        <v>12</v>
      </c>
      <c r="N15" s="14">
        <v>-19</v>
      </c>
      <c r="O15" s="14">
        <v>-2</v>
      </c>
      <c r="P15" s="15">
        <f>N15+O15</f>
        <v>-21</v>
      </c>
      <c r="Q15" s="14">
        <v>2</v>
      </c>
      <c r="R15" s="14">
        <v>-19</v>
      </c>
      <c r="S15" s="15">
        <f>Q15+R15</f>
        <v>-17</v>
      </c>
      <c r="T15" s="14"/>
      <c r="U15" s="14"/>
      <c r="V15" s="15">
        <f>T15+U15</f>
        <v>0</v>
      </c>
      <c r="W15" s="14"/>
      <c r="X15" s="14"/>
      <c r="Y15" s="15">
        <f>W15+X15</f>
        <v>0</v>
      </c>
      <c r="Z15" s="14"/>
      <c r="AA15" s="14"/>
      <c r="AB15" s="15">
        <f>Z15+AA15</f>
        <v>0</v>
      </c>
      <c r="AC15" s="16">
        <f>D15+G15+J15+M15+P15+S15+V15+Y15+AB15</f>
        <v>79</v>
      </c>
    </row>
    <row r="16" spans="1:29" ht="15.75" x14ac:dyDescent="0.25">
      <c r="A16" s="12" t="s">
        <v>25</v>
      </c>
      <c r="B16" s="13">
        <v>57</v>
      </c>
      <c r="C16" s="14">
        <v>40</v>
      </c>
      <c r="D16" s="15">
        <f>B16+C16</f>
        <v>97</v>
      </c>
      <c r="E16" s="14">
        <v>-97</v>
      </c>
      <c r="F16" s="14">
        <v>22</v>
      </c>
      <c r="G16" s="15">
        <f>E16+F16</f>
        <v>-75</v>
      </c>
      <c r="H16" s="14">
        <v>-27</v>
      </c>
      <c r="I16" s="14">
        <v>-39</v>
      </c>
      <c r="J16" s="15">
        <f>H16+I16</f>
        <v>-66</v>
      </c>
      <c r="K16" s="14">
        <v>-34</v>
      </c>
      <c r="L16" s="14">
        <v>62</v>
      </c>
      <c r="M16" s="15">
        <f>K16+L16</f>
        <v>28</v>
      </c>
      <c r="N16" s="14">
        <v>40</v>
      </c>
      <c r="O16" s="14">
        <v>52</v>
      </c>
      <c r="P16" s="15">
        <f>N16+O16</f>
        <v>92</v>
      </c>
      <c r="Q16" s="14">
        <v>-3</v>
      </c>
      <c r="R16" s="14">
        <v>6</v>
      </c>
      <c r="S16" s="15">
        <f>Q16+R16</f>
        <v>3</v>
      </c>
      <c r="T16" s="14"/>
      <c r="U16" s="14"/>
      <c r="V16" s="15">
        <f>T16+U16</f>
        <v>0</v>
      </c>
      <c r="W16" s="14"/>
      <c r="X16" s="14"/>
      <c r="Y16" s="15">
        <f>W16+X16</f>
        <v>0</v>
      </c>
      <c r="Z16" s="14"/>
      <c r="AA16" s="14"/>
      <c r="AB16" s="15">
        <f>Z16+AA16</f>
        <v>0</v>
      </c>
      <c r="AC16" s="16">
        <f>D16+G16+J16+M16+P16+S16+V16+Y16+AB16</f>
        <v>79</v>
      </c>
    </row>
    <row r="17" spans="1:29" ht="15.75" x14ac:dyDescent="0.25">
      <c r="A17" s="12" t="s">
        <v>39</v>
      </c>
      <c r="B17" s="13">
        <v>59</v>
      </c>
      <c r="C17" s="14">
        <v>-9</v>
      </c>
      <c r="D17" s="15">
        <f>B17+C17</f>
        <v>50</v>
      </c>
      <c r="E17" s="14">
        <v>-31</v>
      </c>
      <c r="F17" s="14">
        <v>-55</v>
      </c>
      <c r="G17" s="15">
        <f>E17+F17</f>
        <v>-86</v>
      </c>
      <c r="H17" s="14">
        <v>15</v>
      </c>
      <c r="I17" s="14">
        <v>49</v>
      </c>
      <c r="J17" s="15">
        <f>H17+I17</f>
        <v>64</v>
      </c>
      <c r="K17" s="14">
        <v>110</v>
      </c>
      <c r="L17" s="14">
        <v>-29</v>
      </c>
      <c r="M17" s="15">
        <f>K17+L17</f>
        <v>81</v>
      </c>
      <c r="N17" s="14">
        <v>20</v>
      </c>
      <c r="O17" s="14">
        <v>-28</v>
      </c>
      <c r="P17" s="15">
        <f>N17+O17</f>
        <v>-8</v>
      </c>
      <c r="Q17" s="14">
        <v>-16</v>
      </c>
      <c r="R17" s="14">
        <v>-12</v>
      </c>
      <c r="S17" s="15">
        <f>Q17+R17</f>
        <v>-28</v>
      </c>
      <c r="T17" s="14"/>
      <c r="U17" s="14"/>
      <c r="V17" s="15">
        <f>T17+U17</f>
        <v>0</v>
      </c>
      <c r="W17" s="14"/>
      <c r="X17" s="14"/>
      <c r="Y17" s="15">
        <f>W17+X17</f>
        <v>0</v>
      </c>
      <c r="Z17" s="14"/>
      <c r="AA17" s="14"/>
      <c r="AB17" s="15">
        <f>Z17+AA17</f>
        <v>0</v>
      </c>
      <c r="AC17" s="16">
        <f>D17+G17+J17+M17+P17+S17+V17+Y17+AB17</f>
        <v>73</v>
      </c>
    </row>
    <row r="18" spans="1:29" ht="15.75" x14ac:dyDescent="0.25">
      <c r="A18" s="12" t="s">
        <v>42</v>
      </c>
      <c r="B18" s="13">
        <v>-13</v>
      </c>
      <c r="C18" s="14">
        <v>7</v>
      </c>
      <c r="D18" s="15">
        <f>B18+C18</f>
        <v>-6</v>
      </c>
      <c r="E18" s="14">
        <v>5</v>
      </c>
      <c r="F18" s="14">
        <v>36</v>
      </c>
      <c r="G18" s="15">
        <f>E18+F18</f>
        <v>41</v>
      </c>
      <c r="H18" s="14">
        <v>-2</v>
      </c>
      <c r="I18" s="14">
        <v>-38</v>
      </c>
      <c r="J18" s="15">
        <f>H18+I18</f>
        <v>-40</v>
      </c>
      <c r="K18" s="14">
        <v>41</v>
      </c>
      <c r="L18" s="14">
        <v>-1</v>
      </c>
      <c r="M18" s="15">
        <f>K18+L18</f>
        <v>40</v>
      </c>
      <c r="N18" s="14">
        <v>-11</v>
      </c>
      <c r="O18" s="14">
        <v>-28</v>
      </c>
      <c r="P18" s="15">
        <f>N18+O18</f>
        <v>-39</v>
      </c>
      <c r="Q18" s="14">
        <v>123</v>
      </c>
      <c r="R18" s="14">
        <v>-66</v>
      </c>
      <c r="S18" s="15">
        <f>Q18+R18</f>
        <v>57</v>
      </c>
      <c r="T18" s="14"/>
      <c r="U18" s="14"/>
      <c r="V18" s="15">
        <f>T18+U18</f>
        <v>0</v>
      </c>
      <c r="W18" s="14"/>
      <c r="X18" s="14"/>
      <c r="Y18" s="15">
        <f>W18+X18</f>
        <v>0</v>
      </c>
      <c r="Z18" s="14"/>
      <c r="AA18" s="14"/>
      <c r="AB18" s="15">
        <f>Z18+AA18</f>
        <v>0</v>
      </c>
      <c r="AC18" s="16">
        <f>D18+G18+J18+M18+P18+S18+V18+Y18+AB18</f>
        <v>53</v>
      </c>
    </row>
    <row r="19" spans="1:29" ht="15.75" x14ac:dyDescent="0.25">
      <c r="A19" s="12" t="s">
        <v>24</v>
      </c>
      <c r="B19" s="13">
        <v>19</v>
      </c>
      <c r="C19" s="14">
        <v>58</v>
      </c>
      <c r="D19" s="15">
        <f>B19+C19</f>
        <v>77</v>
      </c>
      <c r="E19" s="14"/>
      <c r="F19" s="14"/>
      <c r="G19" s="15">
        <f>E19+F19</f>
        <v>0</v>
      </c>
      <c r="H19" s="14">
        <v>25</v>
      </c>
      <c r="I19" s="14">
        <v>-65</v>
      </c>
      <c r="J19" s="15">
        <f>H19+I19</f>
        <v>-40</v>
      </c>
      <c r="K19" s="14">
        <v>-47</v>
      </c>
      <c r="L19" s="14">
        <v>10</v>
      </c>
      <c r="M19" s="15">
        <f>K19+L19</f>
        <v>-37</v>
      </c>
      <c r="N19" s="14">
        <v>39</v>
      </c>
      <c r="O19" s="14">
        <v>5</v>
      </c>
      <c r="P19" s="15">
        <f>N19+O19</f>
        <v>44</v>
      </c>
      <c r="Q19" s="14">
        <v>-46</v>
      </c>
      <c r="R19" s="14">
        <v>48</v>
      </c>
      <c r="S19" s="15">
        <f>Q19+R19</f>
        <v>2</v>
      </c>
      <c r="T19" s="14"/>
      <c r="U19" s="14"/>
      <c r="V19" s="15">
        <f>T19+U19</f>
        <v>0</v>
      </c>
      <c r="W19" s="14"/>
      <c r="X19" s="14"/>
      <c r="Y19" s="15">
        <f>W19+X19</f>
        <v>0</v>
      </c>
      <c r="Z19" s="14"/>
      <c r="AA19" s="14"/>
      <c r="AB19" s="15">
        <f>Z19+AA19</f>
        <v>0</v>
      </c>
      <c r="AC19" s="16">
        <f>D19+G19+J19+M19+P19+S19+V19+Y19+AB19</f>
        <v>46</v>
      </c>
    </row>
    <row r="20" spans="1:29" ht="15.75" x14ac:dyDescent="0.25">
      <c r="A20" s="12" t="s">
        <v>23</v>
      </c>
      <c r="B20" s="13">
        <v>30</v>
      </c>
      <c r="C20" s="14">
        <v>12</v>
      </c>
      <c r="D20" s="15">
        <f>B20+C20</f>
        <v>42</v>
      </c>
      <c r="E20" s="14">
        <v>0</v>
      </c>
      <c r="F20" s="14">
        <v>0</v>
      </c>
      <c r="G20" s="15">
        <f>E20+F20</f>
        <v>0</v>
      </c>
      <c r="H20" s="14">
        <v>18</v>
      </c>
      <c r="I20" s="14">
        <v>19</v>
      </c>
      <c r="J20" s="15">
        <f>H20+I20</f>
        <v>37</v>
      </c>
      <c r="K20" s="14">
        <v>-49</v>
      </c>
      <c r="L20" s="14">
        <v>62</v>
      </c>
      <c r="M20" s="15">
        <f>K20+L20</f>
        <v>13</v>
      </c>
      <c r="N20" s="14">
        <v>-21</v>
      </c>
      <c r="O20" s="14">
        <v>-36</v>
      </c>
      <c r="P20" s="15">
        <f>N20+O20</f>
        <v>-57</v>
      </c>
      <c r="Q20" s="14">
        <v>34</v>
      </c>
      <c r="R20" s="14">
        <v>-29</v>
      </c>
      <c r="S20" s="15">
        <f>Q20+R20</f>
        <v>5</v>
      </c>
      <c r="T20" s="14"/>
      <c r="U20" s="14"/>
      <c r="V20" s="15">
        <f>T20+U20</f>
        <v>0</v>
      </c>
      <c r="W20" s="14"/>
      <c r="X20" s="14"/>
      <c r="Y20" s="15">
        <f>W20+X20</f>
        <v>0</v>
      </c>
      <c r="Z20" s="14"/>
      <c r="AA20" s="14"/>
      <c r="AB20" s="15">
        <f>Z20+AA20</f>
        <v>0</v>
      </c>
      <c r="AC20" s="16">
        <f>D20+G20+J20+M20+P20+S20+V20+Y20+AB20</f>
        <v>40</v>
      </c>
    </row>
    <row r="21" spans="1:29" ht="15.75" x14ac:dyDescent="0.25">
      <c r="A21" s="12" t="s">
        <v>43</v>
      </c>
      <c r="B21" s="13">
        <v>40</v>
      </c>
      <c r="C21" s="14">
        <v>-20</v>
      </c>
      <c r="D21" s="15">
        <f>B21+C21</f>
        <v>20</v>
      </c>
      <c r="E21" s="14"/>
      <c r="F21" s="14"/>
      <c r="G21" s="15">
        <f>E21+F21</f>
        <v>0</v>
      </c>
      <c r="H21" s="14"/>
      <c r="I21" s="14"/>
      <c r="J21" s="15">
        <f>H21+I21</f>
        <v>0</v>
      </c>
      <c r="K21" s="14">
        <v>22</v>
      </c>
      <c r="L21" s="14">
        <v>-38</v>
      </c>
      <c r="M21" s="15">
        <f>K21+L21</f>
        <v>-16</v>
      </c>
      <c r="N21" s="14">
        <v>16</v>
      </c>
      <c r="O21" s="14">
        <v>10</v>
      </c>
      <c r="P21" s="15">
        <f>N21+O21</f>
        <v>26</v>
      </c>
      <c r="Q21" s="14"/>
      <c r="R21" s="14"/>
      <c r="S21" s="15">
        <f>Q21+R21</f>
        <v>0</v>
      </c>
      <c r="T21" s="14"/>
      <c r="U21" s="14"/>
      <c r="V21" s="15">
        <f>T21+U21</f>
        <v>0</v>
      </c>
      <c r="W21" s="14"/>
      <c r="X21" s="14"/>
      <c r="Y21" s="15">
        <f>W21+X21</f>
        <v>0</v>
      </c>
      <c r="Z21" s="14"/>
      <c r="AA21" s="14"/>
      <c r="AB21" s="15">
        <f>Z21+AA21</f>
        <v>0</v>
      </c>
      <c r="AC21" s="16">
        <f>D21+G21+J21+M21+P21+S21+V21+Y21+AB21</f>
        <v>30</v>
      </c>
    </row>
    <row r="22" spans="1:29" ht="15.75" x14ac:dyDescent="0.25">
      <c r="A22" s="12" t="s">
        <v>45</v>
      </c>
      <c r="B22" s="13">
        <v>-32</v>
      </c>
      <c r="C22" s="14">
        <v>-50</v>
      </c>
      <c r="D22" s="15">
        <f>B22+C22</f>
        <v>-82</v>
      </c>
      <c r="E22" s="14">
        <v>-73</v>
      </c>
      <c r="F22" s="14">
        <v>-74</v>
      </c>
      <c r="G22" s="15">
        <f>E22+F22</f>
        <v>-147</v>
      </c>
      <c r="H22" s="14">
        <v>125</v>
      </c>
      <c r="I22" s="14">
        <v>55</v>
      </c>
      <c r="J22" s="15">
        <f>H22+I22</f>
        <v>180</v>
      </c>
      <c r="K22" s="14">
        <v>42</v>
      </c>
      <c r="L22" s="14">
        <v>-5</v>
      </c>
      <c r="M22" s="15">
        <f>K22+L22</f>
        <v>37</v>
      </c>
      <c r="N22" s="14">
        <v>-3</v>
      </c>
      <c r="O22" s="14">
        <v>-23</v>
      </c>
      <c r="P22" s="15">
        <f>N22+O22</f>
        <v>-26</v>
      </c>
      <c r="Q22" s="14">
        <v>-7</v>
      </c>
      <c r="R22" s="14">
        <v>48</v>
      </c>
      <c r="S22" s="15">
        <f>Q22+R22</f>
        <v>41</v>
      </c>
      <c r="T22" s="14"/>
      <c r="U22" s="14"/>
      <c r="V22" s="15">
        <f>T22+U22</f>
        <v>0</v>
      </c>
      <c r="W22" s="14"/>
      <c r="X22" s="14"/>
      <c r="Y22" s="15">
        <f>W22+X22</f>
        <v>0</v>
      </c>
      <c r="Z22" s="14"/>
      <c r="AA22" s="14"/>
      <c r="AB22" s="15">
        <f>Z22+AA22</f>
        <v>0</v>
      </c>
      <c r="AC22" s="16">
        <f>D22+G22+J22+M22+P22+S22+V22+Y22+AB22</f>
        <v>3</v>
      </c>
    </row>
    <row r="23" spans="1:29" ht="15.75" x14ac:dyDescent="0.25">
      <c r="A23" s="12" t="s">
        <v>41</v>
      </c>
      <c r="B23" s="13">
        <v>71</v>
      </c>
      <c r="C23" s="14">
        <v>6</v>
      </c>
      <c r="D23" s="15">
        <f>B23+C23</f>
        <v>77</v>
      </c>
      <c r="E23" s="14">
        <v>42</v>
      </c>
      <c r="F23" s="14">
        <v>24</v>
      </c>
      <c r="G23" s="15">
        <f>E23+F23</f>
        <v>66</v>
      </c>
      <c r="H23" s="14">
        <v>2</v>
      </c>
      <c r="I23" s="14">
        <v>-65</v>
      </c>
      <c r="J23" s="15">
        <f>H23+I23</f>
        <v>-63</v>
      </c>
      <c r="K23" s="14">
        <v>-12</v>
      </c>
      <c r="L23" s="14">
        <v>34</v>
      </c>
      <c r="M23" s="15">
        <f>K23+L23</f>
        <v>22</v>
      </c>
      <c r="N23" s="14">
        <v>-50</v>
      </c>
      <c r="O23" s="14">
        <v>-15</v>
      </c>
      <c r="P23" s="15">
        <f>N23+O23</f>
        <v>-65</v>
      </c>
      <c r="Q23" s="14">
        <v>1</v>
      </c>
      <c r="R23" s="14">
        <v>-36</v>
      </c>
      <c r="S23" s="15">
        <f>Q23+R23</f>
        <v>-35</v>
      </c>
      <c r="T23" s="14"/>
      <c r="U23" s="14"/>
      <c r="V23" s="15">
        <f>T23+U23</f>
        <v>0</v>
      </c>
      <c r="W23" s="14"/>
      <c r="X23" s="14"/>
      <c r="Y23" s="15">
        <f>W23+X23</f>
        <v>0</v>
      </c>
      <c r="Z23" s="14"/>
      <c r="AA23" s="14"/>
      <c r="AB23" s="15">
        <f>Z23+AA23</f>
        <v>0</v>
      </c>
      <c r="AC23" s="16">
        <f>D23+G23+J23+M23+P23+S23+V23+Y23+AB23</f>
        <v>2</v>
      </c>
    </row>
    <row r="24" spans="1:29" ht="15.75" x14ac:dyDescent="0.25">
      <c r="A24" s="12" t="s">
        <v>22</v>
      </c>
      <c r="B24" s="13">
        <v>16</v>
      </c>
      <c r="C24" s="14">
        <v>-29</v>
      </c>
      <c r="D24" s="15">
        <f>B24+C24</f>
        <v>-13</v>
      </c>
      <c r="E24" s="14"/>
      <c r="F24" s="14"/>
      <c r="G24" s="15">
        <f>E24+F24</f>
        <v>0</v>
      </c>
      <c r="H24" s="14"/>
      <c r="I24" s="14"/>
      <c r="J24" s="15">
        <f>H24+I24</f>
        <v>0</v>
      </c>
      <c r="K24" s="14"/>
      <c r="L24" s="14"/>
      <c r="M24" s="15">
        <f>K24+L24</f>
        <v>0</v>
      </c>
      <c r="N24" s="14"/>
      <c r="O24" s="14"/>
      <c r="P24" s="15">
        <f>N24+O24</f>
        <v>0</v>
      </c>
      <c r="Q24" s="14"/>
      <c r="R24" s="14"/>
      <c r="S24" s="15">
        <f>Q24+R24</f>
        <v>0</v>
      </c>
      <c r="T24" s="14"/>
      <c r="U24" s="14"/>
      <c r="V24" s="15">
        <f>T24+U24</f>
        <v>0</v>
      </c>
      <c r="W24" s="14"/>
      <c r="X24" s="14"/>
      <c r="Y24" s="15">
        <f>W24+X24</f>
        <v>0</v>
      </c>
      <c r="Z24" s="14"/>
      <c r="AA24" s="14"/>
      <c r="AB24" s="15">
        <f>Z24+AA24</f>
        <v>0</v>
      </c>
      <c r="AC24" s="16">
        <f>D24+G24+J24+M24+P24+S24+V24+Y24+AB24</f>
        <v>-13</v>
      </c>
    </row>
    <row r="25" spans="1:29" ht="15.75" x14ac:dyDescent="0.25">
      <c r="A25" s="12" t="s">
        <v>15</v>
      </c>
      <c r="B25" s="13">
        <v>59</v>
      </c>
      <c r="C25" s="14">
        <v>16</v>
      </c>
      <c r="D25" s="15">
        <f>B25+C25</f>
        <v>75</v>
      </c>
      <c r="E25" s="14">
        <v>-38</v>
      </c>
      <c r="F25" s="14">
        <v>-28</v>
      </c>
      <c r="G25" s="15">
        <f>E25+F25</f>
        <v>-66</v>
      </c>
      <c r="H25" s="14">
        <v>-66</v>
      </c>
      <c r="I25" s="14">
        <v>11</v>
      </c>
      <c r="J25" s="15">
        <f>H25+I25</f>
        <v>-55</v>
      </c>
      <c r="K25" s="14"/>
      <c r="L25" s="14"/>
      <c r="M25" s="15">
        <f>K25+L25</f>
        <v>0</v>
      </c>
      <c r="N25" s="14">
        <v>0</v>
      </c>
      <c r="O25" s="14">
        <v>-17</v>
      </c>
      <c r="P25" s="15">
        <f>N25+O25</f>
        <v>-17</v>
      </c>
      <c r="Q25" s="14">
        <v>54</v>
      </c>
      <c r="R25" s="14">
        <v>-26</v>
      </c>
      <c r="S25" s="15">
        <f>Q25+R25</f>
        <v>28</v>
      </c>
      <c r="T25" s="14"/>
      <c r="U25" s="14"/>
      <c r="V25" s="15">
        <f>T25+U25</f>
        <v>0</v>
      </c>
      <c r="W25" s="14"/>
      <c r="X25" s="14"/>
      <c r="Y25" s="15">
        <f>W25+X25</f>
        <v>0</v>
      </c>
      <c r="Z25" s="14"/>
      <c r="AA25" s="14"/>
      <c r="AB25" s="15">
        <f>Z25+AA25</f>
        <v>0</v>
      </c>
      <c r="AC25" s="16">
        <f>D25+G25+J25+M25+P25+S25+V25+Y25+AB25</f>
        <v>-35</v>
      </c>
    </row>
    <row r="26" spans="1:29" ht="15.75" x14ac:dyDescent="0.25">
      <c r="A26" s="12" t="s">
        <v>29</v>
      </c>
      <c r="B26" s="13">
        <v>-11</v>
      </c>
      <c r="C26" s="14">
        <v>-74</v>
      </c>
      <c r="D26" s="15">
        <f>B26+C26</f>
        <v>-85</v>
      </c>
      <c r="E26" s="14"/>
      <c r="F26" s="14"/>
      <c r="G26" s="15">
        <f>E26+F26</f>
        <v>0</v>
      </c>
      <c r="H26" s="14">
        <v>7</v>
      </c>
      <c r="I26" s="14">
        <v>-37</v>
      </c>
      <c r="J26" s="15">
        <f>H26+I26</f>
        <v>-30</v>
      </c>
      <c r="K26" s="14">
        <v>0</v>
      </c>
      <c r="L26" s="14">
        <v>27</v>
      </c>
      <c r="M26" s="15">
        <f>K26+L26</f>
        <v>27</v>
      </c>
      <c r="N26" s="14"/>
      <c r="O26" s="14"/>
      <c r="P26" s="15">
        <f>N26+O26</f>
        <v>0</v>
      </c>
      <c r="Q26" s="14"/>
      <c r="R26" s="14"/>
      <c r="S26" s="15">
        <f>Q26+R26</f>
        <v>0</v>
      </c>
      <c r="T26" s="14"/>
      <c r="U26" s="14"/>
      <c r="V26" s="15">
        <f>T26+U26</f>
        <v>0</v>
      </c>
      <c r="W26" s="14"/>
      <c r="X26" s="14"/>
      <c r="Y26" s="15">
        <f>W26+X26</f>
        <v>0</v>
      </c>
      <c r="Z26" s="14"/>
      <c r="AA26" s="14"/>
      <c r="AB26" s="15">
        <f>Z26+AA26</f>
        <v>0</v>
      </c>
      <c r="AC26" s="16">
        <f>D26+G26+J26+M26+P26+S26+V26+Y26+AB26</f>
        <v>-88</v>
      </c>
    </row>
    <row r="27" spans="1:29" ht="15.75" x14ac:dyDescent="0.25">
      <c r="A27" s="12" t="s">
        <v>30</v>
      </c>
      <c r="B27" s="13">
        <v>-38</v>
      </c>
      <c r="C27" s="14">
        <v>-78</v>
      </c>
      <c r="D27" s="15">
        <f>B27+C27</f>
        <v>-116</v>
      </c>
      <c r="E27" s="14"/>
      <c r="F27" s="14"/>
      <c r="G27" s="15">
        <f>E27+F27</f>
        <v>0</v>
      </c>
      <c r="H27" s="14">
        <v>34</v>
      </c>
      <c r="I27" s="14">
        <v>-55</v>
      </c>
      <c r="J27" s="15">
        <f>H27+I27</f>
        <v>-21</v>
      </c>
      <c r="K27" s="14">
        <v>-31</v>
      </c>
      <c r="L27" s="14">
        <v>-12</v>
      </c>
      <c r="M27" s="15">
        <f>K27+L27</f>
        <v>-43</v>
      </c>
      <c r="N27" s="14">
        <v>122</v>
      </c>
      <c r="O27" s="14">
        <v>35</v>
      </c>
      <c r="P27" s="15">
        <f>N27+O27</f>
        <v>157</v>
      </c>
      <c r="Q27" s="14">
        <v>1</v>
      </c>
      <c r="R27" s="14">
        <v>-67</v>
      </c>
      <c r="S27" s="15">
        <f>Q27+R27</f>
        <v>-66</v>
      </c>
      <c r="T27" s="14"/>
      <c r="U27" s="14"/>
      <c r="V27" s="15">
        <f>T27+U27</f>
        <v>0</v>
      </c>
      <c r="W27" s="14"/>
      <c r="X27" s="14"/>
      <c r="Y27" s="15">
        <f>W27+X27</f>
        <v>0</v>
      </c>
      <c r="Z27" s="14"/>
      <c r="AA27" s="14"/>
      <c r="AB27" s="15">
        <f>Z27+AA27</f>
        <v>0</v>
      </c>
      <c r="AC27" s="16">
        <f>D27+G27+J27+M27+P27+S27+V27+Y27+AB27</f>
        <v>-89</v>
      </c>
    </row>
    <row r="28" spans="1:29" ht="15.75" x14ac:dyDescent="0.25">
      <c r="A28" s="12" t="s">
        <v>26</v>
      </c>
      <c r="B28" s="13">
        <v>-75</v>
      </c>
      <c r="C28" s="14">
        <v>15</v>
      </c>
      <c r="D28" s="15">
        <f>B28+C28</f>
        <v>-60</v>
      </c>
      <c r="E28" s="14">
        <v>-29</v>
      </c>
      <c r="F28" s="14">
        <v>22</v>
      </c>
      <c r="G28" s="15">
        <f>E28+F28</f>
        <v>-7</v>
      </c>
      <c r="H28" s="14">
        <v>-52</v>
      </c>
      <c r="I28" s="14">
        <v>7</v>
      </c>
      <c r="J28" s="15">
        <f>H28+I28</f>
        <v>-45</v>
      </c>
      <c r="K28" s="14">
        <v>0</v>
      </c>
      <c r="L28" s="14">
        <v>-85</v>
      </c>
      <c r="M28" s="15">
        <f>K28+L28</f>
        <v>-85</v>
      </c>
      <c r="N28" s="14"/>
      <c r="O28" s="14"/>
      <c r="P28" s="15">
        <f>N28+O28</f>
        <v>0</v>
      </c>
      <c r="Q28" s="14">
        <v>52</v>
      </c>
      <c r="R28" s="14">
        <v>37</v>
      </c>
      <c r="S28" s="15">
        <f>Q28+R28</f>
        <v>89</v>
      </c>
      <c r="T28" s="14"/>
      <c r="U28" s="14"/>
      <c r="V28" s="15">
        <f>T28+U28</f>
        <v>0</v>
      </c>
      <c r="W28" s="14"/>
      <c r="X28" s="14"/>
      <c r="Y28" s="15">
        <f>W28+X28</f>
        <v>0</v>
      </c>
      <c r="Z28" s="14"/>
      <c r="AA28" s="14"/>
      <c r="AB28" s="15">
        <f>Z28+AA28</f>
        <v>0</v>
      </c>
      <c r="AC28" s="16">
        <f>D28+G28+J28+M28+P28+S28+V28+Y28+AB28</f>
        <v>-108</v>
      </c>
    </row>
    <row r="29" spans="1:29" ht="15.75" x14ac:dyDescent="0.25">
      <c r="A29" s="12" t="s">
        <v>16</v>
      </c>
      <c r="B29" s="13">
        <v>-106</v>
      </c>
      <c r="C29" s="14">
        <v>-11</v>
      </c>
      <c r="D29" s="15">
        <f>B29+C29</f>
        <v>-117</v>
      </c>
      <c r="E29" s="14">
        <v>-34</v>
      </c>
      <c r="F29" s="14">
        <v>45</v>
      </c>
      <c r="G29" s="15">
        <f>E29+F29</f>
        <v>11</v>
      </c>
      <c r="H29" s="14">
        <v>-35</v>
      </c>
      <c r="I29" s="14">
        <v>12</v>
      </c>
      <c r="J29" s="15">
        <f>H29+I29</f>
        <v>-23</v>
      </c>
      <c r="K29" s="14">
        <v>-24</v>
      </c>
      <c r="L29" s="14">
        <v>47</v>
      </c>
      <c r="M29" s="15">
        <f>K29+L29</f>
        <v>23</v>
      </c>
      <c r="N29" s="14">
        <v>32</v>
      </c>
      <c r="O29" s="14">
        <v>29</v>
      </c>
      <c r="P29" s="15">
        <f>N29+O29</f>
        <v>61</v>
      </c>
      <c r="Q29" s="14">
        <v>-117</v>
      </c>
      <c r="R29" s="14">
        <v>49</v>
      </c>
      <c r="S29" s="15">
        <f>Q29+R29</f>
        <v>-68</v>
      </c>
      <c r="T29" s="14"/>
      <c r="U29" s="14"/>
      <c r="V29" s="15">
        <f>T29+U29</f>
        <v>0</v>
      </c>
      <c r="W29" s="14"/>
      <c r="X29" s="14"/>
      <c r="Y29" s="15">
        <f>W29+X29</f>
        <v>0</v>
      </c>
      <c r="Z29" s="14"/>
      <c r="AA29" s="14"/>
      <c r="AB29" s="15">
        <f>Z29+AA29</f>
        <v>0</v>
      </c>
      <c r="AC29" s="16">
        <f>D29+G29+J29+M29+P29+S29+V29+Y29+AB29</f>
        <v>-113</v>
      </c>
    </row>
    <row r="30" spans="1:29" ht="15.75" x14ac:dyDescent="0.25">
      <c r="A30" s="12" t="s">
        <v>18</v>
      </c>
      <c r="B30" s="13">
        <v>24</v>
      </c>
      <c r="C30" s="14">
        <v>44</v>
      </c>
      <c r="D30" s="15">
        <f>B30+C30</f>
        <v>68</v>
      </c>
      <c r="E30" s="14">
        <v>-19</v>
      </c>
      <c r="F30" s="14">
        <v>-7</v>
      </c>
      <c r="G30" s="15">
        <f>E30+F30</f>
        <v>-26</v>
      </c>
      <c r="H30" s="14">
        <v>2</v>
      </c>
      <c r="I30" s="14">
        <v>-6</v>
      </c>
      <c r="J30" s="15">
        <f>H30+I30</f>
        <v>-4</v>
      </c>
      <c r="K30" s="14">
        <v>24</v>
      </c>
      <c r="L30" s="14">
        <v>33</v>
      </c>
      <c r="M30" s="15">
        <f>K30+L30</f>
        <v>57</v>
      </c>
      <c r="N30" s="14">
        <v>-55</v>
      </c>
      <c r="O30" s="14">
        <v>-45</v>
      </c>
      <c r="P30" s="15">
        <f>N30+O30</f>
        <v>-100</v>
      </c>
      <c r="Q30" s="14">
        <v>-21</v>
      </c>
      <c r="R30" s="14">
        <v>-102</v>
      </c>
      <c r="S30" s="15">
        <f>Q30+R30</f>
        <v>-123</v>
      </c>
      <c r="T30" s="14"/>
      <c r="U30" s="14"/>
      <c r="V30" s="15">
        <f>T30+U30</f>
        <v>0</v>
      </c>
      <c r="W30" s="14"/>
      <c r="X30" s="14"/>
      <c r="Y30" s="15">
        <f>W30+X30</f>
        <v>0</v>
      </c>
      <c r="Z30" s="14"/>
      <c r="AA30" s="14"/>
      <c r="AB30" s="15">
        <f>Z30+AA30</f>
        <v>0</v>
      </c>
      <c r="AC30" s="16">
        <f>D30+G30+J30+M30+P30+S30+V30+Y30+AB30</f>
        <v>-128</v>
      </c>
    </row>
    <row r="31" spans="1:29" ht="15.75" x14ac:dyDescent="0.25">
      <c r="A31" s="12" t="s">
        <v>44</v>
      </c>
      <c r="B31" s="13">
        <v>-129</v>
      </c>
      <c r="C31" s="14">
        <v>-76</v>
      </c>
      <c r="D31" s="15">
        <f>B31+C31</f>
        <v>-205</v>
      </c>
      <c r="E31" s="14">
        <v>18</v>
      </c>
      <c r="F31" s="14">
        <v>28</v>
      </c>
      <c r="G31" s="15">
        <f>E31+F31</f>
        <v>46</v>
      </c>
      <c r="H31" s="14"/>
      <c r="I31" s="14"/>
      <c r="J31" s="15">
        <f>H31+I31</f>
        <v>0</v>
      </c>
      <c r="K31" s="14">
        <v>-26</v>
      </c>
      <c r="L31" s="14">
        <v>7</v>
      </c>
      <c r="M31" s="15">
        <f>K31+L31</f>
        <v>-19</v>
      </c>
      <c r="N31" s="14">
        <v>-15</v>
      </c>
      <c r="O31" s="14">
        <v>-9</v>
      </c>
      <c r="P31" s="15">
        <f>N31+O31</f>
        <v>-24</v>
      </c>
      <c r="Q31" s="14">
        <v>18</v>
      </c>
      <c r="R31" s="14">
        <v>26</v>
      </c>
      <c r="S31" s="15">
        <f>Q31+R31</f>
        <v>44</v>
      </c>
      <c r="T31" s="14"/>
      <c r="U31" s="14"/>
      <c r="V31" s="15">
        <f>T31+U31</f>
        <v>0</v>
      </c>
      <c r="W31" s="14"/>
      <c r="X31" s="14"/>
      <c r="Y31" s="15">
        <f>W31+X31</f>
        <v>0</v>
      </c>
      <c r="Z31" s="14"/>
      <c r="AA31" s="14"/>
      <c r="AB31" s="15">
        <f>Z31+AA31</f>
        <v>0</v>
      </c>
      <c r="AC31" s="16">
        <f>D31+G31+J31+M31+P31+S31+V31+Y31+AB31</f>
        <v>-158</v>
      </c>
    </row>
    <row r="32" spans="1:29" ht="15.75" x14ac:dyDescent="0.25">
      <c r="A32" s="12" t="s">
        <v>34</v>
      </c>
      <c r="B32" s="13">
        <v>28</v>
      </c>
      <c r="C32" s="14">
        <v>4</v>
      </c>
      <c r="D32" s="15">
        <f>B32+C32</f>
        <v>32</v>
      </c>
      <c r="E32" s="14"/>
      <c r="F32" s="14"/>
      <c r="G32" s="15">
        <f>E32+F32</f>
        <v>0</v>
      </c>
      <c r="H32" s="14">
        <v>-99</v>
      </c>
      <c r="I32" s="14">
        <v>-4</v>
      </c>
      <c r="J32" s="15">
        <f>H32+I32</f>
        <v>-103</v>
      </c>
      <c r="K32" s="14">
        <v>-13</v>
      </c>
      <c r="L32" s="14">
        <v>14</v>
      </c>
      <c r="M32" s="15">
        <f>K32+L32</f>
        <v>1</v>
      </c>
      <c r="N32" s="14">
        <v>-17</v>
      </c>
      <c r="O32" s="14">
        <v>-98</v>
      </c>
      <c r="P32" s="15">
        <f>N32+O32</f>
        <v>-115</v>
      </c>
      <c r="Q32" s="14"/>
      <c r="R32" s="14"/>
      <c r="S32" s="15">
        <f>Q32+R32</f>
        <v>0</v>
      </c>
      <c r="T32" s="14"/>
      <c r="U32" s="14"/>
      <c r="V32" s="15">
        <f>T32+U32</f>
        <v>0</v>
      </c>
      <c r="W32" s="14"/>
      <c r="X32" s="14"/>
      <c r="Y32" s="15">
        <f>W32+X32</f>
        <v>0</v>
      </c>
      <c r="Z32" s="14"/>
      <c r="AA32" s="14"/>
      <c r="AB32" s="15">
        <f>Z32+AA32</f>
        <v>0</v>
      </c>
      <c r="AC32" s="16">
        <f>D32+G32+J32+M32+P32+S32+V32+Y32+AB32</f>
        <v>-185</v>
      </c>
    </row>
    <row r="33" spans="1:29" ht="15.75" x14ac:dyDescent="0.25">
      <c r="A33" s="12" t="s">
        <v>28</v>
      </c>
      <c r="B33" s="13">
        <v>38</v>
      </c>
      <c r="C33" s="14">
        <v>-140</v>
      </c>
      <c r="D33" s="15">
        <f>B33+C33</f>
        <v>-102</v>
      </c>
      <c r="E33" s="14"/>
      <c r="F33" s="14"/>
      <c r="G33" s="15">
        <f>E33+F33</f>
        <v>0</v>
      </c>
      <c r="H33" s="14">
        <v>20</v>
      </c>
      <c r="I33" s="14">
        <v>-1</v>
      </c>
      <c r="J33" s="15">
        <f>H33+I33</f>
        <v>19</v>
      </c>
      <c r="K33" s="14">
        <v>4</v>
      </c>
      <c r="L33" s="14">
        <v>3</v>
      </c>
      <c r="M33" s="15">
        <f>K33+L33</f>
        <v>7</v>
      </c>
      <c r="N33" s="14">
        <v>-67</v>
      </c>
      <c r="O33" s="14">
        <v>-23</v>
      </c>
      <c r="P33" s="15">
        <f>N33+O33</f>
        <v>-90</v>
      </c>
      <c r="Q33" s="14">
        <v>-81</v>
      </c>
      <c r="R33" s="14">
        <v>42</v>
      </c>
      <c r="S33" s="15">
        <f>Q33+R33</f>
        <v>-39</v>
      </c>
      <c r="T33" s="14"/>
      <c r="U33" s="14"/>
      <c r="V33" s="15">
        <f>T33+U33</f>
        <v>0</v>
      </c>
      <c r="W33" s="14"/>
      <c r="X33" s="14"/>
      <c r="Y33" s="15">
        <f>W33+X33</f>
        <v>0</v>
      </c>
      <c r="Z33" s="14"/>
      <c r="AA33" s="14"/>
      <c r="AB33" s="15">
        <f>Z33+AA33</f>
        <v>0</v>
      </c>
      <c r="AC33" s="16">
        <f>D33+G33+J33+M33+P33+S33+V33+Y33+AB33</f>
        <v>-205</v>
      </c>
    </row>
    <row r="34" spans="1:29" ht="15.75" x14ac:dyDescent="0.25">
      <c r="A34" s="12" t="s">
        <v>27</v>
      </c>
      <c r="B34" s="13">
        <v>-36</v>
      </c>
      <c r="C34" s="14">
        <v>-70</v>
      </c>
      <c r="D34" s="15">
        <f>B34+C34</f>
        <v>-106</v>
      </c>
      <c r="E34" s="14"/>
      <c r="F34" s="14"/>
      <c r="G34" s="15">
        <f>E34+F34</f>
        <v>0</v>
      </c>
      <c r="H34" s="14">
        <v>-74</v>
      </c>
      <c r="I34" s="14">
        <v>-29</v>
      </c>
      <c r="J34" s="15">
        <f>H34+I34</f>
        <v>-103</v>
      </c>
      <c r="K34" s="14">
        <v>-60</v>
      </c>
      <c r="L34" s="14">
        <v>-45</v>
      </c>
      <c r="M34" s="15">
        <f>K34+L34</f>
        <v>-105</v>
      </c>
      <c r="N34" s="14">
        <v>-16</v>
      </c>
      <c r="O34" s="14">
        <v>61</v>
      </c>
      <c r="P34" s="15">
        <f>N34+O34</f>
        <v>45</v>
      </c>
      <c r="Q34" s="14">
        <v>-9</v>
      </c>
      <c r="R34" s="14">
        <v>-5</v>
      </c>
      <c r="S34" s="15">
        <f>Q34+R34</f>
        <v>-14</v>
      </c>
      <c r="T34" s="14"/>
      <c r="U34" s="14"/>
      <c r="V34" s="15">
        <f>T34+U34</f>
        <v>0</v>
      </c>
      <c r="W34" s="14"/>
      <c r="X34" s="14"/>
      <c r="Y34" s="15">
        <f>W34+X34</f>
        <v>0</v>
      </c>
      <c r="Z34" s="14"/>
      <c r="AA34" s="14"/>
      <c r="AB34" s="15">
        <f>Z34+AA34</f>
        <v>0</v>
      </c>
      <c r="AC34" s="16">
        <f>D34+G34+J34+M34+P34+S34+V34+Y34+AB34</f>
        <v>-283</v>
      </c>
    </row>
    <row r="35" spans="1:29" ht="15.75" x14ac:dyDescent="0.25">
      <c r="A35" s="12" t="s">
        <v>33</v>
      </c>
      <c r="B35" s="13">
        <v>-50</v>
      </c>
      <c r="C35" s="14">
        <v>29</v>
      </c>
      <c r="D35" s="15">
        <f>B35+C35</f>
        <v>-21</v>
      </c>
      <c r="E35" s="14">
        <v>-9</v>
      </c>
      <c r="F35" s="14">
        <v>-59</v>
      </c>
      <c r="G35" s="15">
        <f>E35+F35</f>
        <v>-68</v>
      </c>
      <c r="H35" s="14">
        <v>-37</v>
      </c>
      <c r="I35" s="14">
        <v>-20</v>
      </c>
      <c r="J35" s="15">
        <f>H35+I35</f>
        <v>-57</v>
      </c>
      <c r="K35" s="14">
        <v>9</v>
      </c>
      <c r="L35" s="14">
        <v>-2</v>
      </c>
      <c r="M35" s="15">
        <f>K35+L35</f>
        <v>7</v>
      </c>
      <c r="N35" s="14">
        <v>-69</v>
      </c>
      <c r="O35" s="14">
        <v>-41</v>
      </c>
      <c r="P35" s="15">
        <f>N35+O35</f>
        <v>-110</v>
      </c>
      <c r="Q35" s="14">
        <v>13</v>
      </c>
      <c r="R35" s="14">
        <v>-57</v>
      </c>
      <c r="S35" s="15">
        <f>Q35+R35</f>
        <v>-44</v>
      </c>
      <c r="T35" s="14"/>
      <c r="U35" s="14"/>
      <c r="V35" s="15">
        <f>T35+U35</f>
        <v>0</v>
      </c>
      <c r="W35" s="14"/>
      <c r="X35" s="14"/>
      <c r="Y35" s="15">
        <f>W35+X35</f>
        <v>0</v>
      </c>
      <c r="Z35" s="14"/>
      <c r="AA35" s="14"/>
      <c r="AB35" s="15">
        <f>Z35+AA35</f>
        <v>0</v>
      </c>
      <c r="AC35" s="16">
        <f>D35+G35+J35+M35+P35+S35+V35+Y35+AB35</f>
        <v>-293</v>
      </c>
    </row>
    <row r="36" spans="1:29" ht="15.75" x14ac:dyDescent="0.25">
      <c r="A36" s="12" t="s">
        <v>38</v>
      </c>
      <c r="B36" s="13">
        <v>-30</v>
      </c>
      <c r="C36" s="14">
        <v>-36</v>
      </c>
      <c r="D36" s="15">
        <f>B36+C36</f>
        <v>-66</v>
      </c>
      <c r="E36" s="14">
        <v>-16</v>
      </c>
      <c r="F36" s="14">
        <v>-67</v>
      </c>
      <c r="G36" s="15">
        <f>E36+F36</f>
        <v>-83</v>
      </c>
      <c r="H36" s="14">
        <v>-55</v>
      </c>
      <c r="I36" s="14">
        <v>-45</v>
      </c>
      <c r="J36" s="15">
        <f>H36+I36</f>
        <v>-100</v>
      </c>
      <c r="K36" s="14">
        <v>-21</v>
      </c>
      <c r="L36" s="14">
        <v>-78</v>
      </c>
      <c r="M36" s="15">
        <f>K36+L36</f>
        <v>-99</v>
      </c>
      <c r="N36" s="14">
        <v>7</v>
      </c>
      <c r="O36" s="14">
        <v>21</v>
      </c>
      <c r="P36" s="15">
        <f>N36+O36</f>
        <v>28</v>
      </c>
      <c r="Q36" s="14">
        <v>-22</v>
      </c>
      <c r="R36" s="14">
        <v>-19</v>
      </c>
      <c r="S36" s="15">
        <f>Q36+R36</f>
        <v>-41</v>
      </c>
      <c r="T36" s="14"/>
      <c r="U36" s="14"/>
      <c r="V36" s="15">
        <f>T36+U36</f>
        <v>0</v>
      </c>
      <c r="W36" s="14"/>
      <c r="X36" s="14"/>
      <c r="Y36" s="15">
        <f>W36+X36</f>
        <v>0</v>
      </c>
      <c r="Z36" s="14"/>
      <c r="AA36" s="14"/>
      <c r="AB36" s="15">
        <f>Z36+AA36</f>
        <v>0</v>
      </c>
      <c r="AC36" s="16">
        <f>D36+G36+J36+M36+P36+S36+V36+Y36+AB36</f>
        <v>-361</v>
      </c>
    </row>
    <row r="37" spans="1:29" ht="15.75" x14ac:dyDescent="0.25">
      <c r="A37" s="12"/>
      <c r="B37" s="13"/>
      <c r="C37" s="14"/>
      <c r="D37" s="15">
        <f t="shared" ref="D37:D39" si="0">B37+C37</f>
        <v>0</v>
      </c>
      <c r="E37" s="14"/>
      <c r="F37" s="14"/>
      <c r="G37" s="15">
        <f t="shared" ref="G37:G39" si="1">E37+F37</f>
        <v>0</v>
      </c>
      <c r="H37" s="14"/>
      <c r="I37" s="14"/>
      <c r="J37" s="15">
        <f t="shared" ref="J37:J39" si="2">H37+I37</f>
        <v>0</v>
      </c>
      <c r="K37" s="14"/>
      <c r="L37" s="14"/>
      <c r="M37" s="15">
        <f t="shared" ref="M37:M39" si="3">K37+L37</f>
        <v>0</v>
      </c>
      <c r="N37" s="14"/>
      <c r="O37" s="14"/>
      <c r="P37" s="15">
        <f t="shared" ref="P37:P39" si="4">N37+O37</f>
        <v>0</v>
      </c>
      <c r="Q37" s="14"/>
      <c r="R37" s="14"/>
      <c r="S37" s="15">
        <f t="shared" ref="S37:S39" si="5">Q37+R37</f>
        <v>0</v>
      </c>
      <c r="T37" s="14"/>
      <c r="U37" s="14"/>
      <c r="V37" s="15">
        <f t="shared" ref="V37:V39" si="6">T37+U37</f>
        <v>0</v>
      </c>
      <c r="W37" s="14"/>
      <c r="X37" s="14"/>
      <c r="Y37" s="15">
        <f t="shared" ref="Y37:Y39" si="7">W37+X37</f>
        <v>0</v>
      </c>
      <c r="Z37" s="14"/>
      <c r="AA37" s="14"/>
      <c r="AB37" s="15">
        <f t="shared" ref="AB37:AB39" si="8">Z37+AA37</f>
        <v>0</v>
      </c>
      <c r="AC37" s="16">
        <f t="shared" ref="AC37:AC39" si="9">D37+G37+J37+M37+P37+S37+V37+Y37+AB37</f>
        <v>0</v>
      </c>
    </row>
    <row r="38" spans="1:29" ht="15.75" x14ac:dyDescent="0.25">
      <c r="A38" s="12"/>
      <c r="B38" s="13"/>
      <c r="C38" s="14"/>
      <c r="D38" s="15">
        <f t="shared" si="0"/>
        <v>0</v>
      </c>
      <c r="E38" s="14"/>
      <c r="F38" s="14"/>
      <c r="G38" s="15">
        <f t="shared" si="1"/>
        <v>0</v>
      </c>
      <c r="H38" s="14"/>
      <c r="I38" s="14"/>
      <c r="J38" s="15">
        <f t="shared" si="2"/>
        <v>0</v>
      </c>
      <c r="K38" s="14"/>
      <c r="L38" s="14"/>
      <c r="M38" s="15">
        <f t="shared" si="3"/>
        <v>0</v>
      </c>
      <c r="N38" s="14"/>
      <c r="O38" s="14"/>
      <c r="P38" s="15">
        <f t="shared" si="4"/>
        <v>0</v>
      </c>
      <c r="Q38" s="14"/>
      <c r="R38" s="14"/>
      <c r="S38" s="15">
        <f t="shared" si="5"/>
        <v>0</v>
      </c>
      <c r="T38" s="14"/>
      <c r="U38" s="14"/>
      <c r="V38" s="15">
        <f t="shared" si="6"/>
        <v>0</v>
      </c>
      <c r="W38" s="14"/>
      <c r="X38" s="14"/>
      <c r="Y38" s="15">
        <f t="shared" si="7"/>
        <v>0</v>
      </c>
      <c r="Z38" s="14"/>
      <c r="AA38" s="14"/>
      <c r="AB38" s="15">
        <f t="shared" si="8"/>
        <v>0</v>
      </c>
      <c r="AC38" s="16">
        <f t="shared" si="9"/>
        <v>0</v>
      </c>
    </row>
    <row r="39" spans="1:29" ht="15.75" x14ac:dyDescent="0.25">
      <c r="A39" s="12"/>
      <c r="B39" s="13"/>
      <c r="C39" s="14"/>
      <c r="D39" s="15">
        <f t="shared" si="0"/>
        <v>0</v>
      </c>
      <c r="E39" s="14"/>
      <c r="F39" s="14"/>
      <c r="G39" s="15">
        <f t="shared" si="1"/>
        <v>0</v>
      </c>
      <c r="H39" s="14"/>
      <c r="I39" s="14"/>
      <c r="J39" s="15">
        <f t="shared" si="2"/>
        <v>0</v>
      </c>
      <c r="K39" s="14"/>
      <c r="L39" s="14"/>
      <c r="M39" s="15">
        <f t="shared" si="3"/>
        <v>0</v>
      </c>
      <c r="N39" s="14"/>
      <c r="O39" s="14"/>
      <c r="P39" s="15">
        <f t="shared" si="4"/>
        <v>0</v>
      </c>
      <c r="Q39" s="14"/>
      <c r="R39" s="14"/>
      <c r="S39" s="15">
        <f t="shared" si="5"/>
        <v>0</v>
      </c>
      <c r="T39" s="14"/>
      <c r="U39" s="14"/>
      <c r="V39" s="15">
        <f t="shared" si="6"/>
        <v>0</v>
      </c>
      <c r="W39" s="14"/>
      <c r="X39" s="14"/>
      <c r="Y39" s="15">
        <f t="shared" si="7"/>
        <v>0</v>
      </c>
      <c r="Z39" s="14"/>
      <c r="AA39" s="14"/>
      <c r="AB39" s="15">
        <f t="shared" si="8"/>
        <v>0</v>
      </c>
      <c r="AC39" s="16">
        <f t="shared" si="9"/>
        <v>0</v>
      </c>
    </row>
    <row r="40" spans="1:29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8">
        <f>SUM(AC6:AC39)</f>
        <v>27</v>
      </c>
    </row>
    <row r="41" spans="1:29" ht="18.75" customHeight="1" x14ac:dyDescent="0.3">
      <c r="A41" s="19" t="s">
        <v>46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x14ac:dyDescent="0.25">
      <c r="A42" s="5" t="s">
        <v>3</v>
      </c>
      <c r="B42" s="6">
        <v>43711</v>
      </c>
      <c r="C42" s="7"/>
      <c r="D42" s="8"/>
      <c r="E42" s="6">
        <v>43739</v>
      </c>
      <c r="F42" s="7"/>
      <c r="G42" s="8"/>
      <c r="H42" s="6">
        <v>43774</v>
      </c>
      <c r="I42" s="7"/>
      <c r="J42" s="8"/>
      <c r="K42" s="6">
        <v>43802</v>
      </c>
      <c r="L42" s="7"/>
      <c r="M42" s="8"/>
      <c r="N42" s="6">
        <v>43837</v>
      </c>
      <c r="O42" s="7"/>
      <c r="P42" s="8"/>
      <c r="Q42" s="6">
        <v>43865</v>
      </c>
      <c r="R42" s="7"/>
      <c r="S42" s="8"/>
      <c r="T42" s="6">
        <v>43893</v>
      </c>
      <c r="U42" s="7"/>
      <c r="V42" s="8"/>
      <c r="W42" s="6">
        <v>43928</v>
      </c>
      <c r="X42" s="7"/>
      <c r="Y42" s="8"/>
      <c r="Z42" s="6">
        <v>43963</v>
      </c>
      <c r="AA42" s="7"/>
      <c r="AB42" s="8"/>
      <c r="AC42" s="5" t="s">
        <v>4</v>
      </c>
    </row>
    <row r="43" spans="1:29" ht="11.25" x14ac:dyDescent="0.2">
      <c r="A43" s="9"/>
      <c r="B43" s="10" t="s">
        <v>5</v>
      </c>
      <c r="C43" s="10" t="s">
        <v>6</v>
      </c>
      <c r="D43" s="10" t="s">
        <v>7</v>
      </c>
      <c r="E43" s="10" t="s">
        <v>5</v>
      </c>
      <c r="F43" s="10" t="s">
        <v>6</v>
      </c>
      <c r="G43" s="10" t="s">
        <v>8</v>
      </c>
      <c r="H43" s="10" t="s">
        <v>5</v>
      </c>
      <c r="I43" s="10" t="s">
        <v>6</v>
      </c>
      <c r="J43" s="10" t="s">
        <v>9</v>
      </c>
      <c r="K43" s="10" t="s">
        <v>5</v>
      </c>
      <c r="L43" s="10" t="s">
        <v>6</v>
      </c>
      <c r="M43" s="10" t="s">
        <v>10</v>
      </c>
      <c r="N43" s="10" t="s">
        <v>5</v>
      </c>
      <c r="O43" s="10" t="s">
        <v>6</v>
      </c>
      <c r="P43" s="10" t="s">
        <v>11</v>
      </c>
      <c r="Q43" s="10" t="s">
        <v>5</v>
      </c>
      <c r="R43" s="10" t="s">
        <v>6</v>
      </c>
      <c r="S43" s="10" t="s">
        <v>12</v>
      </c>
      <c r="T43" s="10" t="s">
        <v>5</v>
      </c>
      <c r="U43" s="10" t="s">
        <v>6</v>
      </c>
      <c r="V43" s="10" t="s">
        <v>13</v>
      </c>
      <c r="W43" s="10" t="s">
        <v>5</v>
      </c>
      <c r="X43" s="10" t="s">
        <v>6</v>
      </c>
      <c r="Y43" s="10" t="s">
        <v>14</v>
      </c>
      <c r="Z43" s="10" t="s">
        <v>5</v>
      </c>
      <c r="AA43" s="10" t="s">
        <v>6</v>
      </c>
      <c r="AB43" s="10" t="s">
        <v>14</v>
      </c>
      <c r="AC43" s="11"/>
    </row>
    <row r="44" spans="1:29" ht="15.75" x14ac:dyDescent="0.25">
      <c r="A44" s="12" t="s">
        <v>49</v>
      </c>
      <c r="B44" s="13">
        <v>18</v>
      </c>
      <c r="C44" s="14">
        <v>55</v>
      </c>
      <c r="D44" s="15">
        <f>B44+C44</f>
        <v>73</v>
      </c>
      <c r="E44" s="14">
        <v>-18</v>
      </c>
      <c r="F44" s="14">
        <v>-44</v>
      </c>
      <c r="G44" s="15">
        <f>E44+F44</f>
        <v>-62</v>
      </c>
      <c r="H44" s="14">
        <v>139</v>
      </c>
      <c r="I44" s="14">
        <v>7</v>
      </c>
      <c r="J44" s="15">
        <f>H44+I44</f>
        <v>146</v>
      </c>
      <c r="K44" s="14">
        <v>1</v>
      </c>
      <c r="L44" s="14">
        <v>5</v>
      </c>
      <c r="M44" s="15">
        <f>K44+L44</f>
        <v>6</v>
      </c>
      <c r="N44" s="14">
        <v>0</v>
      </c>
      <c r="O44" s="14">
        <v>33</v>
      </c>
      <c r="P44" s="15">
        <f>N44+O44</f>
        <v>33</v>
      </c>
      <c r="Q44" s="14">
        <v>-16</v>
      </c>
      <c r="R44" s="14">
        <v>-12</v>
      </c>
      <c r="S44" s="15">
        <f>Q44+R44</f>
        <v>-28</v>
      </c>
      <c r="T44" s="14"/>
      <c r="U44" s="14"/>
      <c r="V44" s="15">
        <f>T44+U44</f>
        <v>0</v>
      </c>
      <c r="W44" s="14"/>
      <c r="X44" s="14"/>
      <c r="Y44" s="15">
        <f>W44+X44</f>
        <v>0</v>
      </c>
      <c r="Z44" s="14"/>
      <c r="AA44" s="14"/>
      <c r="AB44" s="15">
        <f>Z44+AA44</f>
        <v>0</v>
      </c>
      <c r="AC44" s="20">
        <f>D44+G44+J44+M44+P44+S44+V44+Y44+AB44</f>
        <v>168</v>
      </c>
    </row>
    <row r="45" spans="1:29" ht="15.75" x14ac:dyDescent="0.25">
      <c r="A45" s="12" t="s">
        <v>48</v>
      </c>
      <c r="B45" s="13">
        <v>13</v>
      </c>
      <c r="C45" s="14">
        <v>-11</v>
      </c>
      <c r="D45" s="15">
        <f>B45+C45</f>
        <v>2</v>
      </c>
      <c r="E45" s="14">
        <v>21</v>
      </c>
      <c r="F45" s="14">
        <v>-22</v>
      </c>
      <c r="G45" s="15">
        <f>E45+F45</f>
        <v>-1</v>
      </c>
      <c r="H45" s="14">
        <v>-27</v>
      </c>
      <c r="I45" s="14">
        <v>-27</v>
      </c>
      <c r="J45" s="15">
        <f>H45+I45</f>
        <v>-54</v>
      </c>
      <c r="K45" s="14">
        <v>-6</v>
      </c>
      <c r="L45" s="14">
        <v>-1</v>
      </c>
      <c r="M45" s="15">
        <f>K45+L45</f>
        <v>-7</v>
      </c>
      <c r="N45" s="14">
        <v>61</v>
      </c>
      <c r="O45" s="14">
        <v>22</v>
      </c>
      <c r="P45" s="15">
        <f>N45+O45</f>
        <v>83</v>
      </c>
      <c r="Q45" s="14">
        <v>132</v>
      </c>
      <c r="R45" s="14">
        <v>-6</v>
      </c>
      <c r="S45" s="15">
        <f>Q45+R45</f>
        <v>126</v>
      </c>
      <c r="T45" s="14"/>
      <c r="U45" s="14"/>
      <c r="V45" s="15">
        <f>T45+U45</f>
        <v>0</v>
      </c>
      <c r="W45" s="14"/>
      <c r="X45" s="14"/>
      <c r="Y45" s="15">
        <f>W45+X45</f>
        <v>0</v>
      </c>
      <c r="Z45" s="14"/>
      <c r="AA45" s="14"/>
      <c r="AB45" s="15">
        <f>Z45+AA45</f>
        <v>0</v>
      </c>
      <c r="AC45" s="20">
        <f>D45+G45+J45+M45+P45+S45+V45+Y45+AB45</f>
        <v>149</v>
      </c>
    </row>
    <row r="46" spans="1:29" ht="15.75" x14ac:dyDescent="0.25">
      <c r="A46" s="12" t="s">
        <v>51</v>
      </c>
      <c r="B46" s="13">
        <v>-26</v>
      </c>
      <c r="C46" s="14">
        <v>-15</v>
      </c>
      <c r="D46" s="15">
        <f>B46+C46</f>
        <v>-41</v>
      </c>
      <c r="E46" s="14">
        <v>69</v>
      </c>
      <c r="F46" s="14">
        <v>38</v>
      </c>
      <c r="G46" s="15">
        <f>E46+F46</f>
        <v>107</v>
      </c>
      <c r="H46" s="14">
        <v>-28</v>
      </c>
      <c r="I46" s="14">
        <v>-13</v>
      </c>
      <c r="J46" s="15">
        <f>H46+I46</f>
        <v>-41</v>
      </c>
      <c r="K46" s="14">
        <v>43</v>
      </c>
      <c r="L46" s="14">
        <v>29</v>
      </c>
      <c r="M46" s="15">
        <f>K46+L46</f>
        <v>72</v>
      </c>
      <c r="N46" s="14">
        <v>-18</v>
      </c>
      <c r="O46" s="14">
        <v>0</v>
      </c>
      <c r="P46" s="15">
        <f>N46+O46</f>
        <v>-18</v>
      </c>
      <c r="Q46" s="14">
        <v>-35</v>
      </c>
      <c r="R46" s="14">
        <v>15</v>
      </c>
      <c r="S46" s="15">
        <f>Q46+R46</f>
        <v>-20</v>
      </c>
      <c r="T46" s="14"/>
      <c r="U46" s="14"/>
      <c r="V46" s="15">
        <f>T46+U46</f>
        <v>0</v>
      </c>
      <c r="W46" s="14"/>
      <c r="X46" s="14"/>
      <c r="Y46" s="15">
        <f>W46+X46</f>
        <v>0</v>
      </c>
      <c r="Z46" s="14"/>
      <c r="AA46" s="14"/>
      <c r="AB46" s="15">
        <f>Z46+AA46</f>
        <v>0</v>
      </c>
      <c r="AC46" s="20">
        <f>D46+G46+J46+M46+P46+S46+V46+Y46+AB46</f>
        <v>59</v>
      </c>
    </row>
    <row r="47" spans="1:29" ht="15.75" x14ac:dyDescent="0.25">
      <c r="A47" s="12" t="s">
        <v>50</v>
      </c>
      <c r="B47" s="13">
        <v>-1</v>
      </c>
      <c r="C47" s="14">
        <v>26</v>
      </c>
      <c r="D47" s="15">
        <f>B47+C47</f>
        <v>25</v>
      </c>
      <c r="E47" s="14">
        <v>64</v>
      </c>
      <c r="F47" s="14">
        <v>-12</v>
      </c>
      <c r="G47" s="15">
        <f>E47+F47</f>
        <v>52</v>
      </c>
      <c r="H47" s="14">
        <v>-50</v>
      </c>
      <c r="I47" s="14">
        <v>11</v>
      </c>
      <c r="J47" s="15">
        <f>H47+I47</f>
        <v>-39</v>
      </c>
      <c r="K47" s="14">
        <v>10</v>
      </c>
      <c r="L47" s="14">
        <v>-4</v>
      </c>
      <c r="M47" s="15">
        <f>K47+L47</f>
        <v>6</v>
      </c>
      <c r="N47" s="14"/>
      <c r="O47" s="14"/>
      <c r="P47" s="15">
        <f>N47+O47</f>
        <v>0</v>
      </c>
      <c r="Q47" s="14"/>
      <c r="R47" s="14"/>
      <c r="S47" s="15">
        <f>Q47+R47</f>
        <v>0</v>
      </c>
      <c r="T47" s="14"/>
      <c r="U47" s="14"/>
      <c r="V47" s="15">
        <f>T47+U47</f>
        <v>0</v>
      </c>
      <c r="W47" s="14"/>
      <c r="X47" s="14"/>
      <c r="Y47" s="15">
        <f>W47+X47</f>
        <v>0</v>
      </c>
      <c r="Z47" s="14"/>
      <c r="AA47" s="14"/>
      <c r="AB47" s="15">
        <f>Z47+AA47</f>
        <v>0</v>
      </c>
      <c r="AC47" s="20">
        <f>D47+G47+J47+M47+P47+S47+V47+Y47+AB47</f>
        <v>44</v>
      </c>
    </row>
    <row r="48" spans="1:29" ht="15.75" x14ac:dyDescent="0.25">
      <c r="A48" s="12" t="s">
        <v>47</v>
      </c>
      <c r="B48" s="13">
        <v>13</v>
      </c>
      <c r="C48" s="14">
        <v>-52</v>
      </c>
      <c r="D48" s="15">
        <f>B48+C48</f>
        <v>-39</v>
      </c>
      <c r="E48" s="14">
        <v>-90</v>
      </c>
      <c r="F48" s="14">
        <v>6</v>
      </c>
      <c r="G48" s="15">
        <f>E48+F48</f>
        <v>-84</v>
      </c>
      <c r="H48" s="14">
        <v>-89</v>
      </c>
      <c r="I48" s="14">
        <v>40</v>
      </c>
      <c r="J48" s="15">
        <f>H48+I48</f>
        <v>-49</v>
      </c>
      <c r="K48" s="14">
        <v>-4</v>
      </c>
      <c r="L48" s="14">
        <v>-24</v>
      </c>
      <c r="M48" s="15">
        <f>K48+L48</f>
        <v>-28</v>
      </c>
      <c r="N48" s="14"/>
      <c r="O48" s="14"/>
      <c r="P48" s="15">
        <f>N48+O48</f>
        <v>0</v>
      </c>
      <c r="Q48" s="14"/>
      <c r="R48" s="14"/>
      <c r="S48" s="15">
        <f>Q48+R48</f>
        <v>0</v>
      </c>
      <c r="T48" s="14"/>
      <c r="U48" s="14"/>
      <c r="V48" s="15">
        <f>T48+U48</f>
        <v>0</v>
      </c>
      <c r="W48" s="14"/>
      <c r="X48" s="14"/>
      <c r="Y48" s="15">
        <f>W48+X48</f>
        <v>0</v>
      </c>
      <c r="Z48" s="14"/>
      <c r="AA48" s="14"/>
      <c r="AB48" s="15">
        <f>Z48+AA48</f>
        <v>0</v>
      </c>
      <c r="AC48" s="20">
        <f>D48+G48+J48+M48+P48+S48+V48+Y48+AB48</f>
        <v>-200</v>
      </c>
    </row>
    <row r="49" spans="1:29" ht="15.75" x14ac:dyDescent="0.25">
      <c r="A49" s="12" t="s">
        <v>52</v>
      </c>
      <c r="B49" s="13">
        <v>-17</v>
      </c>
      <c r="C49" s="14">
        <v>-3</v>
      </c>
      <c r="D49" s="15">
        <f>B49+C49</f>
        <v>-20</v>
      </c>
      <c r="E49" s="14">
        <v>-46</v>
      </c>
      <c r="F49" s="14">
        <v>34</v>
      </c>
      <c r="G49" s="15">
        <f>E49+F49</f>
        <v>-12</v>
      </c>
      <c r="H49" s="14">
        <v>55</v>
      </c>
      <c r="I49" s="14">
        <v>-18</v>
      </c>
      <c r="J49" s="15">
        <f>H49+I49</f>
        <v>37</v>
      </c>
      <c r="K49" s="14">
        <v>-44</v>
      </c>
      <c r="L49" s="14">
        <v>-5</v>
      </c>
      <c r="M49" s="15">
        <f>K49+L49</f>
        <v>-49</v>
      </c>
      <c r="N49" s="14">
        <v>-43</v>
      </c>
      <c r="O49" s="14">
        <v>-55</v>
      </c>
      <c r="P49" s="15">
        <f>N49+O49</f>
        <v>-98</v>
      </c>
      <c r="Q49" s="14">
        <v>-81</v>
      </c>
      <c r="R49" s="14">
        <v>3</v>
      </c>
      <c r="S49" s="15">
        <f>Q49+R49</f>
        <v>-78</v>
      </c>
      <c r="T49" s="14"/>
      <c r="U49" s="14"/>
      <c r="V49" s="15">
        <f>T49+U49</f>
        <v>0</v>
      </c>
      <c r="W49" s="14"/>
      <c r="X49" s="14"/>
      <c r="Y49" s="15">
        <f>W49+X49</f>
        <v>0</v>
      </c>
      <c r="Z49" s="14"/>
      <c r="AA49" s="14"/>
      <c r="AB49" s="15">
        <f>Z49+AA49</f>
        <v>0</v>
      </c>
      <c r="AC49" s="20">
        <f>D49+G49+J49+M49+P49+S49+V49+Y49+AB49</f>
        <v>-220</v>
      </c>
    </row>
    <row r="50" spans="1:29" ht="15.75" x14ac:dyDescent="0.25">
      <c r="A50" s="12"/>
      <c r="B50" s="13"/>
      <c r="C50" s="14"/>
      <c r="D50" s="15">
        <f t="shared" ref="D50" si="10">B50+C50</f>
        <v>0</v>
      </c>
      <c r="E50" s="14"/>
      <c r="F50" s="14"/>
      <c r="G50" s="15">
        <f t="shared" ref="G50" si="11">E50+F50</f>
        <v>0</v>
      </c>
      <c r="H50" s="14"/>
      <c r="I50" s="14"/>
      <c r="J50" s="15">
        <f t="shared" ref="J50" si="12">H50+I50</f>
        <v>0</v>
      </c>
      <c r="K50" s="14"/>
      <c r="L50" s="14"/>
      <c r="M50" s="15">
        <f t="shared" ref="M50" si="13">K50+L50</f>
        <v>0</v>
      </c>
      <c r="N50" s="14"/>
      <c r="O50" s="14"/>
      <c r="P50" s="15">
        <f t="shared" ref="P50" si="14">N50+O50</f>
        <v>0</v>
      </c>
      <c r="Q50" s="14"/>
      <c r="R50" s="14"/>
      <c r="S50" s="15">
        <f t="shared" ref="S50" si="15">Q50+R50</f>
        <v>0</v>
      </c>
      <c r="T50" s="14"/>
      <c r="U50" s="14"/>
      <c r="V50" s="15">
        <f t="shared" ref="V50" si="16">T50+U50</f>
        <v>0</v>
      </c>
      <c r="W50" s="14"/>
      <c r="X50" s="14"/>
      <c r="Y50" s="15">
        <f t="shared" ref="Y50" si="17">W50+X50</f>
        <v>0</v>
      </c>
      <c r="Z50" s="14"/>
      <c r="AA50" s="14"/>
      <c r="AB50" s="15">
        <f t="shared" ref="AB50" si="18">Z50+AA50</f>
        <v>0</v>
      </c>
      <c r="AC50" s="20">
        <f t="shared" ref="AC50" si="19">D50+G50+J50+M50+P50+S50+V50+Y50+AB50</f>
        <v>0</v>
      </c>
    </row>
    <row r="51" spans="1:29" x14ac:dyDescent="0.25">
      <c r="A51" s="21"/>
      <c r="B51" s="22"/>
      <c r="C51" s="22"/>
      <c r="D51" s="23"/>
      <c r="E51" s="22"/>
      <c r="F51" s="22"/>
      <c r="G51" s="23"/>
      <c r="H51" s="22"/>
      <c r="I51" s="22"/>
      <c r="J51" s="23"/>
      <c r="K51" s="22"/>
      <c r="L51" s="22"/>
      <c r="M51" s="23"/>
      <c r="N51" s="22"/>
      <c r="O51" s="22"/>
      <c r="P51" s="23"/>
      <c r="Q51" s="22"/>
      <c r="R51" s="22"/>
      <c r="S51" s="23"/>
      <c r="T51" s="22"/>
      <c r="U51" s="22"/>
      <c r="V51" s="23"/>
      <c r="W51" s="22"/>
      <c r="X51" s="22"/>
      <c r="Y51" s="23"/>
      <c r="Z51" s="22"/>
      <c r="AA51" s="22"/>
      <c r="AB51" s="24"/>
      <c r="AC51" s="25">
        <f>SUM(AC44:AC50)</f>
        <v>0</v>
      </c>
    </row>
    <row r="52" spans="1:29" x14ac:dyDescent="0.25">
      <c r="AC52" s="22"/>
    </row>
  </sheetData>
  <sortState ref="A48:AC53">
    <sortCondition descending="1" ref="AC48:AC53"/>
  </sortState>
  <mergeCells count="18">
    <mergeCell ref="W42:Y42"/>
    <mergeCell ref="Z42:AB42"/>
    <mergeCell ref="T4:V4"/>
    <mergeCell ref="W4:Y4"/>
    <mergeCell ref="Z4:AB4"/>
    <mergeCell ref="B42:D42"/>
    <mergeCell ref="E42:G42"/>
    <mergeCell ref="H42:J42"/>
    <mergeCell ref="K42:M42"/>
    <mergeCell ref="N42:P42"/>
    <mergeCell ref="Q42:S42"/>
    <mergeCell ref="T42:V42"/>
    <mergeCell ref="B4:D4"/>
    <mergeCell ref="E4:G4"/>
    <mergeCell ref="H4:J4"/>
    <mergeCell ref="K4:M4"/>
    <mergeCell ref="N4:P4"/>
    <mergeCell ref="Q4:S4"/>
  </mergeCells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 telling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Gebruiker01</dc:creator>
  <cp:lastModifiedBy>Gebruiker01</cp:lastModifiedBy>
  <dcterms:created xsi:type="dcterms:W3CDTF">2020-02-06T12:15:49Z</dcterms:created>
  <dcterms:modified xsi:type="dcterms:W3CDTF">2020-02-06T12:18:48Z</dcterms:modified>
</cp:coreProperties>
</file>