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1-2022\"/>
    </mc:Choice>
  </mc:AlternateContent>
  <bookViews>
    <workbookView xWindow="0" yWindow="0" windowWidth="18870" windowHeight="7815"/>
  </bookViews>
  <sheets>
    <sheet name="02-11-20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D45" i="1" l="1"/>
  <c r="D47" i="1"/>
  <c r="D6" i="1"/>
  <c r="D8" i="1"/>
  <c r="D10" i="1"/>
  <c r="D12" i="1"/>
  <c r="D14" i="1"/>
  <c r="D16" i="1"/>
  <c r="D17" i="1"/>
  <c r="D19" i="1"/>
  <c r="D21" i="1"/>
  <c r="D23" i="1"/>
  <c r="D25" i="1"/>
  <c r="D27" i="1"/>
  <c r="D29" i="1"/>
  <c r="D31" i="1"/>
  <c r="D33" i="1"/>
  <c r="D35" i="1"/>
  <c r="D42" i="1"/>
  <c r="D44" i="1"/>
  <c r="D7" i="1"/>
  <c r="D9" i="1"/>
  <c r="D11" i="1"/>
  <c r="D13" i="1"/>
  <c r="D15" i="1"/>
  <c r="D18" i="1"/>
  <c r="D20" i="1"/>
  <c r="D22" i="1"/>
  <c r="D24" i="1"/>
  <c r="D26" i="1"/>
  <c r="D28" i="1"/>
  <c r="D30" i="1"/>
  <c r="D32" i="1"/>
  <c r="D34" i="1"/>
  <c r="D36" i="1"/>
  <c r="D43" i="1"/>
  <c r="D46" i="1"/>
  <c r="D48" i="1"/>
  <c r="D49" i="1" l="1"/>
  <c r="D37" i="1"/>
</calcChain>
</file>

<file path=xl/sharedStrings.xml><?xml version="1.0" encoding="utf-8"?>
<sst xmlns="http://schemas.openxmlformats.org/spreadsheetml/2006/main" count="13" uniqueCount="10">
  <si>
    <t>Kaartavond MFC Keldonk 2021-2022</t>
  </si>
  <si>
    <t xml:space="preserve">Punten totalen </t>
  </si>
  <si>
    <t>Rikken</t>
  </si>
  <si>
    <t>Naam</t>
  </si>
  <si>
    <t>1e ronde</t>
  </si>
  <si>
    <t>2e ronde</t>
  </si>
  <si>
    <t>totaal 3</t>
  </si>
  <si>
    <t>Lankveld Annie</t>
  </si>
  <si>
    <t>Jokeren</t>
  </si>
  <si>
    <t>totaal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</si>
</sst>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0" fillId="0" borderId="1" xfId="0" applyBorder="1"/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5" xfId="0" applyFont="1" applyBorder="1"/>
    <xf numFmtId="0" fontId="4" fillId="0" borderId="1" xfId="0" applyFont="1" applyBorder="1"/>
    <xf numFmtId="0" fontId="4" fillId="0" borderId="0" xfId="0" applyFont="1"/>
    <xf numFmtId="0" fontId="5" fillId="0" borderId="6" xfId="0" applyFont="1" applyBorder="1"/>
    <xf numFmtId="0" fontId="5" fillId="0" borderId="7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0" borderId="8" xfId="0" applyFont="1" applyBorder="1"/>
    <xf numFmtId="0" fontId="0" fillId="0" borderId="0" xfId="0" applyBorder="1"/>
    <xf numFmtId="0" fontId="0" fillId="0" borderId="9" xfId="0" applyBorder="1"/>
    <xf numFmtId="0" fontId="0" fillId="4" borderId="9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4" fillId="0" borderId="10" xfId="0" applyFont="1" applyBorder="1"/>
    <xf numFmtId="0" fontId="5" fillId="5" borderId="1" xfId="0" applyFont="1" applyFill="1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5" borderId="8" xfId="0" applyFont="1" applyFill="1" applyBorder="1"/>
    <xf numFmtId="0" fontId="0" fillId="4" borderId="13" xfId="0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587374</xdr:colOff>
      <xdr:row>10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295275"/>
          <a:ext cx="1806574" cy="1914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FC-%20Kaarten%202021-2022%202021-10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 telling"/>
      <sheetName val="07-09-2021"/>
      <sheetName val="05-10-2021"/>
      <sheetName val="02-11-2021"/>
      <sheetName val="07-12-2021"/>
      <sheetName val="04-01-2022"/>
      <sheetName val="01-02-2022"/>
      <sheetName val="01-03-2022"/>
      <sheetName val="05-04-2022"/>
      <sheetName val="03-05-2022"/>
      <sheetName val="Telling automatisch"/>
      <sheetName val="Rikken-4"/>
      <sheetName val="Rikken-5"/>
      <sheetName val="Jokeren-3"/>
      <sheetName val="Jokeren-4"/>
      <sheetName val="Jokeren-5"/>
    </sheetNames>
    <sheetDataSet>
      <sheetData sheetId="0">
        <row r="6">
          <cell r="A6" t="str">
            <v xml:space="preserve">Ben Bekx </v>
          </cell>
          <cell r="H6">
            <v>-46</v>
          </cell>
          <cell r="I6">
            <v>-62</v>
          </cell>
        </row>
        <row r="7">
          <cell r="A7" t="str">
            <v>Bogaard vd Leo</v>
          </cell>
          <cell r="H7">
            <v>-39</v>
          </cell>
          <cell r="I7">
            <v>-8</v>
          </cell>
        </row>
        <row r="8">
          <cell r="A8" t="str">
            <v>Boggelen v Jorita</v>
          </cell>
          <cell r="H8">
            <v>37</v>
          </cell>
          <cell r="I8">
            <v>-26</v>
          </cell>
        </row>
        <row r="9">
          <cell r="A9" t="str">
            <v>Boggelen v Wouter</v>
          </cell>
          <cell r="H9">
            <v>50</v>
          </cell>
          <cell r="I9">
            <v>79</v>
          </cell>
        </row>
        <row r="10">
          <cell r="A10" t="str">
            <v>Bolwerk Frans</v>
          </cell>
          <cell r="H10">
            <v>-104</v>
          </cell>
          <cell r="I10">
            <v>-39</v>
          </cell>
        </row>
        <row r="12">
          <cell r="A12" t="str">
            <v>Bouwe Gem</v>
          </cell>
          <cell r="H12">
            <v>12</v>
          </cell>
          <cell r="I12">
            <v>71</v>
          </cell>
        </row>
        <row r="13">
          <cell r="A13" t="str">
            <v>Brokx Jan</v>
          </cell>
          <cell r="H13">
            <v>37</v>
          </cell>
          <cell r="I13">
            <v>-34</v>
          </cell>
        </row>
        <row r="14">
          <cell r="A14" t="str">
            <v>Croymans Peter</v>
          </cell>
          <cell r="H14">
            <v>30</v>
          </cell>
          <cell r="I14">
            <v>-97</v>
          </cell>
        </row>
        <row r="15">
          <cell r="A15" t="str">
            <v>Erp v Andre</v>
          </cell>
          <cell r="H15">
            <v>-42</v>
          </cell>
          <cell r="I15">
            <v>3</v>
          </cell>
        </row>
        <row r="16">
          <cell r="A16" t="str">
            <v>Erp v Saskia</v>
          </cell>
          <cell r="H16">
            <v>3</v>
          </cell>
          <cell r="I16">
            <v>34</v>
          </cell>
        </row>
        <row r="17">
          <cell r="A17" t="str">
            <v>Heijden vd Andre</v>
          </cell>
          <cell r="H17">
            <v>28</v>
          </cell>
          <cell r="I17">
            <v>10</v>
          </cell>
        </row>
        <row r="18">
          <cell r="A18" t="str">
            <v>Heijden vd Annie</v>
          </cell>
          <cell r="H18">
            <v>-45</v>
          </cell>
          <cell r="I18">
            <v>-74</v>
          </cell>
        </row>
        <row r="19">
          <cell r="A19" t="str">
            <v>Heijden vd Toon</v>
          </cell>
          <cell r="H19">
            <v>-71</v>
          </cell>
          <cell r="I19">
            <v>48</v>
          </cell>
        </row>
        <row r="20">
          <cell r="A20" t="str">
            <v>Hurk vd Hans mst</v>
          </cell>
          <cell r="H20">
            <v>-20</v>
          </cell>
          <cell r="I20">
            <v>6</v>
          </cell>
        </row>
        <row r="21">
          <cell r="A21" t="str">
            <v>Hurk vd Rita</v>
          </cell>
          <cell r="H21">
            <v>122</v>
          </cell>
          <cell r="I21">
            <v>20</v>
          </cell>
        </row>
        <row r="22">
          <cell r="A22" t="str">
            <v>Ketelaars Ton</v>
          </cell>
          <cell r="H22">
            <v>-21</v>
          </cell>
          <cell r="I22">
            <v>-70</v>
          </cell>
        </row>
        <row r="23">
          <cell r="A23" t="str">
            <v>Koolen Henk</v>
          </cell>
          <cell r="H23">
            <v>-22</v>
          </cell>
          <cell r="I23">
            <v>-37</v>
          </cell>
        </row>
        <row r="24">
          <cell r="A24" t="str">
            <v>Kuijpers Frans</v>
          </cell>
          <cell r="H24">
            <v>-21</v>
          </cell>
          <cell r="I24">
            <v>-12</v>
          </cell>
        </row>
        <row r="25">
          <cell r="H25">
            <v>16</v>
          </cell>
          <cell r="I25">
            <v>13</v>
          </cell>
        </row>
        <row r="26">
          <cell r="A26" t="str">
            <v>Loon v Vera</v>
          </cell>
          <cell r="H26">
            <v>0</v>
          </cell>
          <cell r="I26">
            <v>59</v>
          </cell>
        </row>
        <row r="28">
          <cell r="A28" t="str">
            <v>Rijkers Cor</v>
          </cell>
          <cell r="H28">
            <v>43</v>
          </cell>
          <cell r="I28">
            <v>26</v>
          </cell>
        </row>
        <row r="29">
          <cell r="A29" t="str">
            <v>Tillaart vd Ad</v>
          </cell>
          <cell r="H29">
            <v>23</v>
          </cell>
          <cell r="I29">
            <v>65</v>
          </cell>
        </row>
        <row r="30">
          <cell r="A30" t="str">
            <v>Tillaart vd Wilma</v>
          </cell>
          <cell r="H30">
            <v>-55</v>
          </cell>
          <cell r="I30">
            <v>38</v>
          </cell>
        </row>
        <row r="31">
          <cell r="A31" t="str">
            <v>Verbakel Annie</v>
          </cell>
          <cell r="H31">
            <v>17</v>
          </cell>
          <cell r="I31">
            <v>-32</v>
          </cell>
        </row>
        <row r="32">
          <cell r="A32" t="str">
            <v>Verbakel Martien</v>
          </cell>
          <cell r="H32">
            <v>29</v>
          </cell>
          <cell r="I32">
            <v>28</v>
          </cell>
        </row>
        <row r="33">
          <cell r="A33" t="str">
            <v>Wanrooij v Jan</v>
          </cell>
          <cell r="H33">
            <v>41</v>
          </cell>
          <cell r="I33">
            <v>-18</v>
          </cell>
        </row>
        <row r="34">
          <cell r="A34" t="str">
            <v>Wanrooij v Theo</v>
          </cell>
          <cell r="H34">
            <v>54</v>
          </cell>
          <cell r="I34">
            <v>-20</v>
          </cell>
        </row>
        <row r="35">
          <cell r="A35" t="str">
            <v>Wanrooij v Truus</v>
          </cell>
          <cell r="H35">
            <v>-74</v>
          </cell>
          <cell r="I35">
            <v>0</v>
          </cell>
        </row>
        <row r="38">
          <cell r="A38" t="str">
            <v>Hans van Duijnhoven</v>
          </cell>
          <cell r="H38">
            <v>19</v>
          </cell>
          <cell r="I38">
            <v>40</v>
          </cell>
        </row>
        <row r="39">
          <cell r="A39" t="str">
            <v>Huub van de Linden</v>
          </cell>
          <cell r="H39">
            <v>18</v>
          </cell>
          <cell r="I39">
            <v>-9</v>
          </cell>
        </row>
        <row r="40">
          <cell r="A40" t="str">
            <v>Ad van de Linden</v>
          </cell>
          <cell r="H40">
            <v>-19</v>
          </cell>
          <cell r="I40">
            <v>-2</v>
          </cell>
        </row>
        <row r="49">
          <cell r="A49" t="str">
            <v>Akker vd Anita</v>
          </cell>
          <cell r="H49">
            <v>15</v>
          </cell>
          <cell r="I49">
            <v>5</v>
          </cell>
        </row>
        <row r="50">
          <cell r="A50" t="str">
            <v>Donkers Mien</v>
          </cell>
          <cell r="H50">
            <v>-51</v>
          </cell>
          <cell r="I50">
            <v>6</v>
          </cell>
        </row>
        <row r="51">
          <cell r="A51" t="str">
            <v>Koolen Tiny</v>
          </cell>
          <cell r="H51">
            <v>-7</v>
          </cell>
          <cell r="I51">
            <v>-15</v>
          </cell>
        </row>
        <row r="52">
          <cell r="A52" t="str">
            <v>Linden van de Ans</v>
          </cell>
          <cell r="H52">
            <v>12</v>
          </cell>
          <cell r="I52">
            <v>3</v>
          </cell>
        </row>
        <row r="53">
          <cell r="A53" t="str">
            <v>Mathijssen Ger</v>
          </cell>
          <cell r="H53">
            <v>-14</v>
          </cell>
          <cell r="I53">
            <v>10</v>
          </cell>
        </row>
        <row r="54">
          <cell r="A54" t="str">
            <v>Wanrooij van Hanny</v>
          </cell>
          <cell r="H54">
            <v>9</v>
          </cell>
          <cell r="I54">
            <v>-27</v>
          </cell>
        </row>
        <row r="56">
          <cell r="A56" t="str">
            <v>Voets Wim</v>
          </cell>
          <cell r="H56">
            <v>36</v>
          </cell>
          <cell r="I56">
            <v>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9"/>
  <sheetViews>
    <sheetView tabSelected="1" view="pageBreakPreview" zoomScale="60" workbookViewId="0">
      <selection activeCell="G41" sqref="G41"/>
    </sheetView>
  </sheetViews>
  <sheetFormatPr defaultRowHeight="15" x14ac:dyDescent="0.25"/>
  <cols>
    <col min="1" max="1" width="27.5703125" customWidth="1"/>
    <col min="2" max="4" width="10.5703125" customWidth="1"/>
  </cols>
  <sheetData>
    <row r="1" spans="1:4" ht="23.25" x14ac:dyDescent="0.35">
      <c r="A1" s="1" t="s">
        <v>0</v>
      </c>
    </row>
    <row r="2" spans="1:4" ht="21" x14ac:dyDescent="0.35">
      <c r="A2" s="2" t="s">
        <v>1</v>
      </c>
    </row>
    <row r="3" spans="1:4" ht="18.75" x14ac:dyDescent="0.3">
      <c r="A3" s="3" t="s">
        <v>2</v>
      </c>
    </row>
    <row r="4" spans="1:4" x14ac:dyDescent="0.25">
      <c r="A4" s="4" t="s">
        <v>3</v>
      </c>
      <c r="B4" s="5">
        <v>44502</v>
      </c>
      <c r="C4" s="6"/>
      <c r="D4" s="7"/>
    </row>
    <row r="5" spans="1:4" s="10" customFormat="1" ht="11.25" x14ac:dyDescent="0.2">
      <c r="A5" s="8"/>
      <c r="B5" s="9" t="s">
        <v>4</v>
      </c>
      <c r="C5" s="9" t="s">
        <v>5</v>
      </c>
      <c r="D5" s="9" t="s">
        <v>6</v>
      </c>
    </row>
    <row r="6" spans="1:4" s="10" customFormat="1" ht="16.5" customHeight="1" x14ac:dyDescent="0.25">
      <c r="A6" s="11" t="str">
        <f>'[1]Totaal telling'!A21</f>
        <v>Hurk vd Rita</v>
      </c>
      <c r="B6" s="12">
        <f>'[1]Totaal telling'!H21</f>
        <v>122</v>
      </c>
      <c r="C6" s="12">
        <f>'[1]Totaal telling'!I21</f>
        <v>20</v>
      </c>
      <c r="D6" s="13">
        <f t="shared" ref="D6:D36" si="0">B6+C6</f>
        <v>142</v>
      </c>
    </row>
    <row r="7" spans="1:4" ht="15.75" x14ac:dyDescent="0.25">
      <c r="A7" s="14" t="str">
        <f>'[1]Totaal telling'!A9</f>
        <v>Boggelen v Wouter</v>
      </c>
      <c r="B7" s="12">
        <f>'[1]Totaal telling'!H9</f>
        <v>50</v>
      </c>
      <c r="C7" s="12">
        <f>'[1]Totaal telling'!I9</f>
        <v>79</v>
      </c>
      <c r="D7" s="13">
        <f t="shared" si="0"/>
        <v>129</v>
      </c>
    </row>
    <row r="8" spans="1:4" ht="15.75" x14ac:dyDescent="0.25">
      <c r="A8" s="14" t="str">
        <f>'[1]Totaal telling'!A29</f>
        <v>Tillaart vd Ad</v>
      </c>
      <c r="B8" s="12">
        <f>'[1]Totaal telling'!H29</f>
        <v>23</v>
      </c>
      <c r="C8" s="12">
        <f>'[1]Totaal telling'!I29</f>
        <v>65</v>
      </c>
      <c r="D8" s="13">
        <f t="shared" si="0"/>
        <v>88</v>
      </c>
    </row>
    <row r="9" spans="1:4" ht="15.75" x14ac:dyDescent="0.25">
      <c r="A9" s="14" t="str">
        <f>'[1]Totaal telling'!A12</f>
        <v>Bouwe Gem</v>
      </c>
      <c r="B9" s="12">
        <f>'[1]Totaal telling'!H12</f>
        <v>12</v>
      </c>
      <c r="C9" s="12">
        <f>'[1]Totaal telling'!I12</f>
        <v>71</v>
      </c>
      <c r="D9" s="13">
        <f t="shared" si="0"/>
        <v>83</v>
      </c>
    </row>
    <row r="10" spans="1:4" ht="15.75" x14ac:dyDescent="0.25">
      <c r="A10" s="14" t="str">
        <f>'[1]Totaal telling'!A28</f>
        <v>Rijkers Cor</v>
      </c>
      <c r="B10" s="12">
        <f>'[1]Totaal telling'!H28</f>
        <v>43</v>
      </c>
      <c r="C10" s="12">
        <f>'[1]Totaal telling'!I28</f>
        <v>26</v>
      </c>
      <c r="D10" s="13">
        <f t="shared" si="0"/>
        <v>69</v>
      </c>
    </row>
    <row r="11" spans="1:4" ht="15.75" x14ac:dyDescent="0.25">
      <c r="A11" s="14" t="str">
        <f>'[1]Totaal telling'!A26</f>
        <v>Loon v Vera</v>
      </c>
      <c r="B11" s="12">
        <f>'[1]Totaal telling'!H26</f>
        <v>0</v>
      </c>
      <c r="C11" s="12">
        <f>'[1]Totaal telling'!I26</f>
        <v>59</v>
      </c>
      <c r="D11" s="13">
        <f t="shared" si="0"/>
        <v>59</v>
      </c>
    </row>
    <row r="12" spans="1:4" ht="15.75" x14ac:dyDescent="0.25">
      <c r="A12" s="14" t="str">
        <f>'[1]Totaal telling'!A38</f>
        <v>Hans van Duijnhoven</v>
      </c>
      <c r="B12" s="12">
        <f>'[1]Totaal telling'!H38</f>
        <v>19</v>
      </c>
      <c r="C12" s="12">
        <f>'[1]Totaal telling'!I38</f>
        <v>40</v>
      </c>
      <c r="D12" s="13">
        <f t="shared" si="0"/>
        <v>59</v>
      </c>
    </row>
    <row r="13" spans="1:4" ht="15.75" x14ac:dyDescent="0.25">
      <c r="A13" s="14" t="str">
        <f>'[1]Totaal telling'!A32</f>
        <v>Verbakel Martien</v>
      </c>
      <c r="B13" s="12">
        <f>'[1]Totaal telling'!H32</f>
        <v>29</v>
      </c>
      <c r="C13" s="12">
        <f>'[1]Totaal telling'!I32</f>
        <v>28</v>
      </c>
      <c r="D13" s="13">
        <f t="shared" si="0"/>
        <v>57</v>
      </c>
    </row>
    <row r="14" spans="1:4" ht="15.75" x14ac:dyDescent="0.25">
      <c r="A14" s="14" t="str">
        <f>'[1]Totaal telling'!A17</f>
        <v>Heijden vd Andre</v>
      </c>
      <c r="B14" s="12">
        <f>'[1]Totaal telling'!H17</f>
        <v>28</v>
      </c>
      <c r="C14" s="12">
        <f>'[1]Totaal telling'!I17</f>
        <v>10</v>
      </c>
      <c r="D14" s="13">
        <f t="shared" si="0"/>
        <v>38</v>
      </c>
    </row>
    <row r="15" spans="1:4" ht="15.75" x14ac:dyDescent="0.25">
      <c r="A15" s="14" t="str">
        <f>'[1]Totaal telling'!A16</f>
        <v>Erp v Saskia</v>
      </c>
      <c r="B15" s="12">
        <f>'[1]Totaal telling'!H16</f>
        <v>3</v>
      </c>
      <c r="C15" s="12">
        <f>'[1]Totaal telling'!I16</f>
        <v>34</v>
      </c>
      <c r="D15" s="13">
        <f t="shared" si="0"/>
        <v>37</v>
      </c>
    </row>
    <row r="16" spans="1:4" ht="15.75" x14ac:dyDescent="0.25">
      <c r="A16" s="14" t="str">
        <f>'[1]Totaal telling'!A34</f>
        <v>Wanrooij v Theo</v>
      </c>
      <c r="B16" s="12">
        <f>'[1]Totaal telling'!H34</f>
        <v>54</v>
      </c>
      <c r="C16" s="12">
        <f>'[1]Totaal telling'!I34</f>
        <v>-20</v>
      </c>
      <c r="D16" s="13">
        <f t="shared" si="0"/>
        <v>34</v>
      </c>
    </row>
    <row r="17" spans="1:4" ht="15.75" x14ac:dyDescent="0.25">
      <c r="A17" s="14" t="s">
        <v>7</v>
      </c>
      <c r="B17" s="12">
        <f>'[1]Totaal telling'!H25</f>
        <v>16</v>
      </c>
      <c r="C17" s="12">
        <f>'[1]Totaal telling'!I25</f>
        <v>13</v>
      </c>
      <c r="D17" s="13">
        <f t="shared" si="0"/>
        <v>29</v>
      </c>
    </row>
    <row r="18" spans="1:4" ht="15.75" x14ac:dyDescent="0.25">
      <c r="A18" s="14" t="str">
        <f>'[1]Totaal telling'!A33</f>
        <v>Wanrooij v Jan</v>
      </c>
      <c r="B18" s="12">
        <f>'[1]Totaal telling'!H33</f>
        <v>41</v>
      </c>
      <c r="C18" s="12">
        <f>'[1]Totaal telling'!I33</f>
        <v>-18</v>
      </c>
      <c r="D18" s="13">
        <f t="shared" si="0"/>
        <v>23</v>
      </c>
    </row>
    <row r="19" spans="1:4" ht="15.75" x14ac:dyDescent="0.25">
      <c r="A19" s="14" t="str">
        <f>'[1]Totaal telling'!A8</f>
        <v>Boggelen v Jorita</v>
      </c>
      <c r="B19" s="12">
        <f>'[1]Totaal telling'!H8</f>
        <v>37</v>
      </c>
      <c r="C19" s="12">
        <f>'[1]Totaal telling'!I8</f>
        <v>-26</v>
      </c>
      <c r="D19" s="13">
        <f t="shared" si="0"/>
        <v>11</v>
      </c>
    </row>
    <row r="20" spans="1:4" ht="15.75" x14ac:dyDescent="0.25">
      <c r="A20" s="14" t="str">
        <f>'[1]Totaal telling'!A39</f>
        <v>Huub van de Linden</v>
      </c>
      <c r="B20" s="12">
        <f>'[1]Totaal telling'!H39</f>
        <v>18</v>
      </c>
      <c r="C20" s="12">
        <f>'[1]Totaal telling'!I39</f>
        <v>-9</v>
      </c>
      <c r="D20" s="13">
        <f t="shared" si="0"/>
        <v>9</v>
      </c>
    </row>
    <row r="21" spans="1:4" ht="15.75" x14ac:dyDescent="0.25">
      <c r="A21" s="14" t="str">
        <f>'[1]Totaal telling'!A13</f>
        <v>Brokx Jan</v>
      </c>
      <c r="B21" s="12">
        <f>'[1]Totaal telling'!H13</f>
        <v>37</v>
      </c>
      <c r="C21" s="12">
        <f>'[1]Totaal telling'!I13</f>
        <v>-34</v>
      </c>
      <c r="D21" s="13">
        <f t="shared" si="0"/>
        <v>3</v>
      </c>
    </row>
    <row r="22" spans="1:4" ht="15.75" x14ac:dyDescent="0.25">
      <c r="A22" s="14" t="str">
        <f>'[1]Totaal telling'!A20</f>
        <v>Hurk vd Hans mst</v>
      </c>
      <c r="B22" s="12">
        <f>'[1]Totaal telling'!H20</f>
        <v>-20</v>
      </c>
      <c r="C22" s="12">
        <f>'[1]Totaal telling'!I20</f>
        <v>6</v>
      </c>
      <c r="D22" s="13">
        <f t="shared" si="0"/>
        <v>-14</v>
      </c>
    </row>
    <row r="23" spans="1:4" ht="15.75" x14ac:dyDescent="0.25">
      <c r="A23" s="14" t="str">
        <f>'[1]Totaal telling'!A31</f>
        <v>Verbakel Annie</v>
      </c>
      <c r="B23" s="12">
        <f>'[1]Totaal telling'!H31</f>
        <v>17</v>
      </c>
      <c r="C23" s="12">
        <f>'[1]Totaal telling'!I31</f>
        <v>-32</v>
      </c>
      <c r="D23" s="13">
        <f t="shared" si="0"/>
        <v>-15</v>
      </c>
    </row>
    <row r="24" spans="1:4" ht="15.75" x14ac:dyDescent="0.25">
      <c r="A24" s="14" t="str">
        <f>'[1]Totaal telling'!A30</f>
        <v>Tillaart vd Wilma</v>
      </c>
      <c r="B24" s="12">
        <f>'[1]Totaal telling'!H30</f>
        <v>-55</v>
      </c>
      <c r="C24" s="12">
        <f>'[1]Totaal telling'!I30</f>
        <v>38</v>
      </c>
      <c r="D24" s="13">
        <f t="shared" si="0"/>
        <v>-17</v>
      </c>
    </row>
    <row r="25" spans="1:4" ht="15.75" x14ac:dyDescent="0.25">
      <c r="A25" s="14" t="str">
        <f>'[1]Totaal telling'!A40</f>
        <v>Ad van de Linden</v>
      </c>
      <c r="B25" s="12">
        <f>'[1]Totaal telling'!H40</f>
        <v>-19</v>
      </c>
      <c r="C25" s="12">
        <f>'[1]Totaal telling'!I40</f>
        <v>-2</v>
      </c>
      <c r="D25" s="13">
        <f t="shared" si="0"/>
        <v>-21</v>
      </c>
    </row>
    <row r="26" spans="1:4" ht="15.75" x14ac:dyDescent="0.25">
      <c r="A26" s="14" t="str">
        <f>'[1]Totaal telling'!A19</f>
        <v>Heijden vd Toon</v>
      </c>
      <c r="B26" s="12">
        <f>'[1]Totaal telling'!H19</f>
        <v>-71</v>
      </c>
      <c r="C26" s="12">
        <f>'[1]Totaal telling'!I19</f>
        <v>48</v>
      </c>
      <c r="D26" s="13">
        <f t="shared" si="0"/>
        <v>-23</v>
      </c>
    </row>
    <row r="27" spans="1:4" ht="15.75" x14ac:dyDescent="0.25">
      <c r="A27" s="14" t="str">
        <f>'[1]Totaal telling'!A24</f>
        <v>Kuijpers Frans</v>
      </c>
      <c r="B27" s="12">
        <f>'[1]Totaal telling'!H24</f>
        <v>-21</v>
      </c>
      <c r="C27" s="12">
        <f>'[1]Totaal telling'!I24</f>
        <v>-12</v>
      </c>
      <c r="D27" s="13">
        <f t="shared" si="0"/>
        <v>-33</v>
      </c>
    </row>
    <row r="28" spans="1:4" ht="15.75" x14ac:dyDescent="0.25">
      <c r="A28" s="14" t="str">
        <f>'[1]Totaal telling'!A15</f>
        <v>Erp v Andre</v>
      </c>
      <c r="B28" s="12">
        <f>'[1]Totaal telling'!H15</f>
        <v>-42</v>
      </c>
      <c r="C28" s="12">
        <f>'[1]Totaal telling'!I15</f>
        <v>3</v>
      </c>
      <c r="D28" s="13">
        <f t="shared" si="0"/>
        <v>-39</v>
      </c>
    </row>
    <row r="29" spans="1:4" ht="15.75" x14ac:dyDescent="0.25">
      <c r="A29" s="14" t="str">
        <f>'[1]Totaal telling'!A7</f>
        <v>Bogaard vd Leo</v>
      </c>
      <c r="B29" s="12">
        <f>'[1]Totaal telling'!H7</f>
        <v>-39</v>
      </c>
      <c r="C29" s="12">
        <f>'[1]Totaal telling'!I7</f>
        <v>-8</v>
      </c>
      <c r="D29" s="13">
        <f t="shared" si="0"/>
        <v>-47</v>
      </c>
    </row>
    <row r="30" spans="1:4" ht="15.75" x14ac:dyDescent="0.25">
      <c r="A30" s="14" t="str">
        <f>'[1]Totaal telling'!A23</f>
        <v>Koolen Henk</v>
      </c>
      <c r="B30" s="12">
        <f>'[1]Totaal telling'!H23</f>
        <v>-22</v>
      </c>
      <c r="C30" s="12">
        <f>'[1]Totaal telling'!I23</f>
        <v>-37</v>
      </c>
      <c r="D30" s="13">
        <f t="shared" si="0"/>
        <v>-59</v>
      </c>
    </row>
    <row r="31" spans="1:4" ht="15.75" x14ac:dyDescent="0.25">
      <c r="A31" s="14" t="str">
        <f>'[1]Totaal telling'!A14</f>
        <v>Croymans Peter</v>
      </c>
      <c r="B31" s="12">
        <f>'[1]Totaal telling'!H14</f>
        <v>30</v>
      </c>
      <c r="C31" s="12">
        <f>'[1]Totaal telling'!I14</f>
        <v>-97</v>
      </c>
      <c r="D31" s="13">
        <f t="shared" si="0"/>
        <v>-67</v>
      </c>
    </row>
    <row r="32" spans="1:4" ht="15.75" x14ac:dyDescent="0.25">
      <c r="A32" s="14" t="str">
        <f>'[1]Totaal telling'!A35</f>
        <v>Wanrooij v Truus</v>
      </c>
      <c r="B32" s="12">
        <f>'[1]Totaal telling'!H35</f>
        <v>-74</v>
      </c>
      <c r="C32" s="12">
        <f>'[1]Totaal telling'!I35</f>
        <v>0</v>
      </c>
      <c r="D32" s="13">
        <f t="shared" si="0"/>
        <v>-74</v>
      </c>
    </row>
    <row r="33" spans="1:4" ht="15.75" x14ac:dyDescent="0.25">
      <c r="A33" s="14" t="str">
        <f>'[1]Totaal telling'!A22</f>
        <v>Ketelaars Ton</v>
      </c>
      <c r="B33" s="12">
        <f>'[1]Totaal telling'!H22</f>
        <v>-21</v>
      </c>
      <c r="C33" s="12">
        <f>'[1]Totaal telling'!I22</f>
        <v>-70</v>
      </c>
      <c r="D33" s="13">
        <f t="shared" si="0"/>
        <v>-91</v>
      </c>
    </row>
    <row r="34" spans="1:4" ht="15.75" x14ac:dyDescent="0.25">
      <c r="A34" s="14" t="str">
        <f>'[1]Totaal telling'!A6</f>
        <v xml:space="preserve">Ben Bekx </v>
      </c>
      <c r="B34" s="12">
        <f>'[1]Totaal telling'!H6</f>
        <v>-46</v>
      </c>
      <c r="C34" s="12">
        <f>'[1]Totaal telling'!I6</f>
        <v>-62</v>
      </c>
      <c r="D34" s="13">
        <f t="shared" si="0"/>
        <v>-108</v>
      </c>
    </row>
    <row r="35" spans="1:4" ht="15.75" x14ac:dyDescent="0.25">
      <c r="A35" s="14" t="str">
        <f>'[1]Totaal telling'!A18</f>
        <v>Heijden vd Annie</v>
      </c>
      <c r="B35" s="12">
        <f>'[1]Totaal telling'!H18</f>
        <v>-45</v>
      </c>
      <c r="C35" s="12">
        <f>'[1]Totaal telling'!I18</f>
        <v>-74</v>
      </c>
      <c r="D35" s="13">
        <f t="shared" si="0"/>
        <v>-119</v>
      </c>
    </row>
    <row r="36" spans="1:4" ht="15.75" x14ac:dyDescent="0.25">
      <c r="A36" s="14" t="str">
        <f>'[1]Totaal telling'!A10</f>
        <v>Bolwerk Frans</v>
      </c>
      <c r="B36" s="12">
        <f>'[1]Totaal telling'!H10</f>
        <v>-104</v>
      </c>
      <c r="C36" s="12">
        <f>'[1]Totaal telling'!I10</f>
        <v>-39</v>
      </c>
      <c r="D36" s="13">
        <f t="shared" si="0"/>
        <v>-143</v>
      </c>
    </row>
    <row r="37" spans="1:4" x14ac:dyDescent="0.25">
      <c r="A37" s="15"/>
      <c r="B37" s="16"/>
      <c r="C37" s="16"/>
      <c r="D37" s="17">
        <f>SUM(D6:D36)</f>
        <v>0</v>
      </c>
    </row>
    <row r="38" spans="1:4" x14ac:dyDescent="0.25">
      <c r="A38" s="15"/>
      <c r="B38" s="15"/>
      <c r="C38" s="15"/>
      <c r="D38" s="18"/>
    </row>
    <row r="39" spans="1:4" ht="18.75" x14ac:dyDescent="0.3">
      <c r="A39" s="3" t="s">
        <v>8</v>
      </c>
      <c r="B39" s="15"/>
      <c r="C39" s="15"/>
      <c r="D39" s="19"/>
    </row>
    <row r="40" spans="1:4" x14ac:dyDescent="0.25">
      <c r="A40" s="4" t="s">
        <v>3</v>
      </c>
      <c r="B40" s="5">
        <v>44502</v>
      </c>
      <c r="C40" s="6"/>
      <c r="D40" s="7"/>
    </row>
    <row r="41" spans="1:4" x14ac:dyDescent="0.25">
      <c r="A41" s="20"/>
      <c r="B41" s="9" t="s">
        <v>4</v>
      </c>
      <c r="C41" s="9" t="s">
        <v>5</v>
      </c>
      <c r="D41" s="9" t="s">
        <v>9</v>
      </c>
    </row>
    <row r="42" spans="1:4" ht="15.75" x14ac:dyDescent="0.25">
      <c r="A42" s="21" t="str">
        <f>'[1]Totaal telling'!A56</f>
        <v>Voets Wim</v>
      </c>
      <c r="B42" s="22">
        <f>'[1]Totaal telling'!H56</f>
        <v>36</v>
      </c>
      <c r="C42" s="23">
        <f>'[1]Totaal telling'!I56</f>
        <v>18</v>
      </c>
      <c r="D42" s="24">
        <f t="shared" ref="D42:D48" si="1">B42+C42</f>
        <v>54</v>
      </c>
    </row>
    <row r="43" spans="1:4" ht="15.75" x14ac:dyDescent="0.25">
      <c r="A43" s="25" t="str">
        <f>'[1]Totaal telling'!A49</f>
        <v>Akker vd Anita</v>
      </c>
      <c r="B43" s="22">
        <f>'[1]Totaal telling'!H49</f>
        <v>15</v>
      </c>
      <c r="C43" s="23">
        <f>'[1]Totaal telling'!I49</f>
        <v>5</v>
      </c>
      <c r="D43" s="24">
        <f t="shared" si="1"/>
        <v>20</v>
      </c>
    </row>
    <row r="44" spans="1:4" ht="15.75" x14ac:dyDescent="0.25">
      <c r="A44" s="25" t="str">
        <f>'[1]Totaal telling'!A52</f>
        <v>Linden van de Ans</v>
      </c>
      <c r="B44" s="22">
        <f>'[1]Totaal telling'!H52</f>
        <v>12</v>
      </c>
      <c r="C44" s="23">
        <f>'[1]Totaal telling'!I52</f>
        <v>3</v>
      </c>
      <c r="D44" s="24">
        <f t="shared" si="1"/>
        <v>15</v>
      </c>
    </row>
    <row r="45" spans="1:4" ht="15.75" x14ac:dyDescent="0.25">
      <c r="A45" s="25" t="str">
        <f>'[1]Totaal telling'!A53</f>
        <v>Mathijssen Ger</v>
      </c>
      <c r="B45" s="22">
        <f>'[1]Totaal telling'!H53</f>
        <v>-14</v>
      </c>
      <c r="C45" s="23">
        <f>'[1]Totaal telling'!I53</f>
        <v>10</v>
      </c>
      <c r="D45" s="24">
        <f t="shared" si="1"/>
        <v>-4</v>
      </c>
    </row>
    <row r="46" spans="1:4" ht="15.75" x14ac:dyDescent="0.25">
      <c r="A46" s="25" t="str">
        <f>'[1]Totaal telling'!A54</f>
        <v>Wanrooij van Hanny</v>
      </c>
      <c r="B46" s="22">
        <f>'[1]Totaal telling'!H54</f>
        <v>9</v>
      </c>
      <c r="C46" s="23">
        <f>'[1]Totaal telling'!I54</f>
        <v>-27</v>
      </c>
      <c r="D46" s="24">
        <f t="shared" si="1"/>
        <v>-18</v>
      </c>
    </row>
    <row r="47" spans="1:4" ht="15.75" x14ac:dyDescent="0.25">
      <c r="A47" s="25" t="str">
        <f>'[1]Totaal telling'!A51</f>
        <v>Koolen Tiny</v>
      </c>
      <c r="B47" s="22">
        <f>'[1]Totaal telling'!H51</f>
        <v>-7</v>
      </c>
      <c r="C47" s="23">
        <f>'[1]Totaal telling'!I51</f>
        <v>-15</v>
      </c>
      <c r="D47" s="24">
        <f t="shared" si="1"/>
        <v>-22</v>
      </c>
    </row>
    <row r="48" spans="1:4" ht="15.75" x14ac:dyDescent="0.25">
      <c r="A48" s="25" t="str">
        <f>'[1]Totaal telling'!A50</f>
        <v>Donkers Mien</v>
      </c>
      <c r="B48" s="22">
        <f>'[1]Totaal telling'!H50</f>
        <v>-51</v>
      </c>
      <c r="C48" s="23">
        <f>'[1]Totaal telling'!I50</f>
        <v>6</v>
      </c>
      <c r="D48" s="24">
        <f t="shared" si="1"/>
        <v>-45</v>
      </c>
    </row>
    <row r="49" spans="4:4" x14ac:dyDescent="0.25">
      <c r="D49" s="26">
        <f>SUM(D42:D48)</f>
        <v>0</v>
      </c>
    </row>
  </sheetData>
  <mergeCells count="2">
    <mergeCell ref="B4:D4"/>
    <mergeCell ref="B40:D40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02-11-2021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Gebruiker01</dc:creator>
  <cp:lastModifiedBy>Gebruiker01</cp:lastModifiedBy>
  <dcterms:created xsi:type="dcterms:W3CDTF">2021-11-06T10:39:37Z</dcterms:created>
  <dcterms:modified xsi:type="dcterms:W3CDTF">2021-11-06T10:42:12Z</dcterms:modified>
</cp:coreProperties>
</file>